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d River Archery\Documents\"/>
    </mc:Choice>
  </mc:AlternateContent>
  <xr:revisionPtr revIDLastSave="0" documentId="13_ncr:1_{12EAB33E-7606-41C3-B5F7-4AF6B74411CC}" xr6:coauthVersionLast="45" xr6:coauthVersionMax="45" xr10:uidLastSave="{00000000-0000-0000-0000-000000000000}"/>
  <bookViews>
    <workbookView xWindow="-120" yWindow="-120" windowWidth="24240" windowHeight="13140" activeTab="1" xr2:uid="{1BB62887-0231-4517-868B-AAFE19A61764}"/>
  </bookViews>
  <sheets>
    <sheet name="Spot Leagues" sheetId="1" r:id="rId1"/>
    <sheet name="3D Leagues" sheetId="2" r:id="rId2"/>
    <sheet name="Youth Leagu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" l="1"/>
  <c r="AB20" i="1"/>
  <c r="AC44" i="2" l="1"/>
  <c r="AD44" i="2"/>
  <c r="AD22" i="2"/>
  <c r="AC22" i="2"/>
  <c r="AC12" i="3"/>
  <c r="AB12" i="3"/>
  <c r="AC13" i="1"/>
  <c r="AB13" i="1"/>
  <c r="AC27" i="2" l="1"/>
  <c r="AD27" i="2"/>
  <c r="AC6" i="3"/>
  <c r="AC7" i="3"/>
  <c r="AC5" i="3"/>
  <c r="AC3" i="3"/>
  <c r="AC2" i="3"/>
  <c r="AC8" i="3"/>
  <c r="AC10" i="3"/>
  <c r="AC11" i="3"/>
  <c r="AC13" i="3"/>
  <c r="AC15" i="3"/>
  <c r="AC14" i="3"/>
  <c r="AB6" i="3"/>
  <c r="AB7" i="3"/>
  <c r="AB5" i="3"/>
  <c r="AB3" i="3"/>
  <c r="AB2" i="3"/>
  <c r="AB8" i="3"/>
  <c r="AB10" i="3"/>
  <c r="AB11" i="3"/>
  <c r="AB13" i="3"/>
  <c r="AB15" i="3"/>
  <c r="AB14" i="3"/>
  <c r="AC4" i="3"/>
  <c r="AB4" i="3"/>
  <c r="AD14" i="2" l="1"/>
  <c r="AC14" i="2"/>
  <c r="AD42" i="2"/>
  <c r="AC42" i="2"/>
  <c r="AD2" i="2"/>
  <c r="AC2" i="2"/>
  <c r="AC4" i="1"/>
  <c r="AC3" i="1"/>
  <c r="AC5" i="1"/>
  <c r="AB4" i="1"/>
  <c r="AB3" i="1"/>
  <c r="AB5" i="1"/>
  <c r="AC12" i="1"/>
  <c r="AC19" i="1"/>
  <c r="AC17" i="1"/>
  <c r="AC9" i="1"/>
  <c r="AC15" i="1"/>
  <c r="AC16" i="1"/>
  <c r="AC8" i="1"/>
  <c r="AC2" i="1"/>
  <c r="AC7" i="1"/>
  <c r="AC18" i="1"/>
  <c r="AB12" i="1"/>
  <c r="AB19" i="1"/>
  <c r="AB17" i="1"/>
  <c r="AB9" i="1"/>
  <c r="AB15" i="1"/>
  <c r="AB16" i="1"/>
  <c r="AB8" i="1"/>
  <c r="AB2" i="1"/>
  <c r="AB7" i="1"/>
  <c r="AB18" i="1"/>
  <c r="AC10" i="1"/>
  <c r="AB10" i="1"/>
  <c r="AC32" i="2" l="1"/>
  <c r="AD32" i="2"/>
  <c r="AC47" i="2"/>
  <c r="AD47" i="2"/>
  <c r="AC7" i="2"/>
  <c r="AD7" i="2"/>
  <c r="AC21" i="2"/>
  <c r="AD21" i="2"/>
  <c r="AC37" i="2"/>
  <c r="AD37" i="2"/>
  <c r="AC4" i="2"/>
  <c r="AD4" i="2"/>
  <c r="AC19" i="2"/>
  <c r="AD19" i="2"/>
  <c r="AC26" i="2"/>
  <c r="AD26" i="2"/>
  <c r="AC41" i="2"/>
  <c r="AD41" i="2"/>
  <c r="AC9" i="2"/>
  <c r="AD9" i="2"/>
  <c r="AC45" i="2"/>
  <c r="AD45" i="2"/>
  <c r="AC6" i="2"/>
  <c r="AD6" i="2"/>
  <c r="AC11" i="2"/>
  <c r="AD11" i="2"/>
  <c r="AC28" i="2"/>
  <c r="AD28" i="2"/>
  <c r="AC8" i="2"/>
  <c r="AD8" i="2"/>
  <c r="AC18" i="2"/>
  <c r="AD18" i="2"/>
  <c r="AC34" i="2"/>
  <c r="AD34" i="2"/>
  <c r="AC40" i="2"/>
  <c r="AD40" i="2"/>
  <c r="AC46" i="2"/>
  <c r="AD46" i="2"/>
  <c r="AC5" i="2"/>
  <c r="AD5" i="2"/>
  <c r="AC36" i="2"/>
  <c r="AD36" i="2"/>
  <c r="AC23" i="2"/>
  <c r="AD23" i="2"/>
  <c r="AC15" i="2"/>
  <c r="AD15" i="2"/>
  <c r="AC16" i="2"/>
  <c r="AD16" i="2"/>
  <c r="AC12" i="2"/>
  <c r="AD12" i="2"/>
  <c r="AC10" i="2"/>
  <c r="AD10" i="2"/>
  <c r="AC17" i="2"/>
  <c r="AD17" i="2"/>
  <c r="AC38" i="2"/>
  <c r="AD38" i="2"/>
  <c r="AC39" i="2"/>
  <c r="AD39" i="2"/>
  <c r="AC33" i="2"/>
  <c r="AD33" i="2"/>
  <c r="AC30" i="2"/>
  <c r="AD30" i="2"/>
  <c r="AC24" i="2"/>
  <c r="AD24" i="2"/>
  <c r="AC25" i="2"/>
  <c r="AD25" i="2"/>
  <c r="AC13" i="2"/>
  <c r="AD13" i="2"/>
  <c r="AC20" i="2"/>
  <c r="AD20" i="2"/>
  <c r="AC35" i="2"/>
  <c r="AD35" i="2"/>
  <c r="AC3" i="2"/>
  <c r="AD3" i="2"/>
  <c r="AD29" i="2"/>
  <c r="AC29" i="2"/>
</calcChain>
</file>

<file path=xl/sharedStrings.xml><?xml version="1.0" encoding="utf-8"?>
<sst xmlns="http://schemas.openxmlformats.org/spreadsheetml/2006/main" count="262" uniqueCount="112">
  <si>
    <t xml:space="preserve">Name </t>
  </si>
  <si>
    <t>Division</t>
  </si>
  <si>
    <t>Week 1</t>
  </si>
  <si>
    <t>Week 2</t>
  </si>
  <si>
    <t>Week 3</t>
  </si>
  <si>
    <t>Week 4</t>
  </si>
  <si>
    <t>Week 6</t>
  </si>
  <si>
    <t>Week 7</t>
  </si>
  <si>
    <t>Week 8</t>
  </si>
  <si>
    <t>Week 11</t>
  </si>
  <si>
    <t>Week 12</t>
  </si>
  <si>
    <t>Total Score</t>
  </si>
  <si>
    <t>Nicole Welsch</t>
  </si>
  <si>
    <t>Ladies</t>
  </si>
  <si>
    <t>Freestyle</t>
  </si>
  <si>
    <t>Bowhunter</t>
  </si>
  <si>
    <t>Xs</t>
  </si>
  <si>
    <t xml:space="preserve">Week 5 </t>
  </si>
  <si>
    <t xml:space="preserve">Week 9 </t>
  </si>
  <si>
    <t xml:space="preserve">Week 10 </t>
  </si>
  <si>
    <t>Total X's</t>
  </si>
  <si>
    <t>Todd Gallaty</t>
  </si>
  <si>
    <t>Andy Jarvimaki</t>
  </si>
  <si>
    <t>Team Name</t>
  </si>
  <si>
    <t>Rich Bistram</t>
  </si>
  <si>
    <t>Kerry Norlander</t>
  </si>
  <si>
    <t>11's</t>
  </si>
  <si>
    <t>Total 11's</t>
  </si>
  <si>
    <t>Jim Miller</t>
  </si>
  <si>
    <t>Lisa Betts</t>
  </si>
  <si>
    <t>Pam Meskan</t>
  </si>
  <si>
    <t>Steve Meskan</t>
  </si>
  <si>
    <t>Mike Larkin</t>
  </si>
  <si>
    <t>Aaron Olson</t>
  </si>
  <si>
    <t>Rick Essen</t>
  </si>
  <si>
    <t>Randy Kruger</t>
  </si>
  <si>
    <t>Joe Jensen</t>
  </si>
  <si>
    <t>Jessie Messina</t>
  </si>
  <si>
    <t>Tom Katt</t>
  </si>
  <si>
    <t>Brady Meile</t>
  </si>
  <si>
    <t>Kyle Kaminski</t>
  </si>
  <si>
    <t>Bryan Peters</t>
  </si>
  <si>
    <t>Troy Franklin</t>
  </si>
  <si>
    <t>Josh Beck</t>
  </si>
  <si>
    <t>Clay Brisbin</t>
  </si>
  <si>
    <t>Brad Hendrickson</t>
  </si>
  <si>
    <t>Dustin Brightman</t>
  </si>
  <si>
    <t>Tim Charbonneau</t>
  </si>
  <si>
    <t>Jim Paulson</t>
  </si>
  <si>
    <t>Dustin Standridge</t>
  </si>
  <si>
    <t>Tad Granby</t>
  </si>
  <si>
    <t>Frank Welsch</t>
  </si>
  <si>
    <t>Tony Beaver</t>
  </si>
  <si>
    <t>Youth</t>
  </si>
  <si>
    <t>Wyatt Sprecher</t>
  </si>
  <si>
    <t>Gavin Haseltine</t>
  </si>
  <si>
    <t>Aiden Schifsky</t>
  </si>
  <si>
    <t>Garrett Johnson</t>
  </si>
  <si>
    <t>Josh Folkert</t>
  </si>
  <si>
    <t>Dan Schifsky</t>
  </si>
  <si>
    <t>Kerry Nordlander</t>
  </si>
  <si>
    <t>Chad Haseltine</t>
  </si>
  <si>
    <t>Hope Williams</t>
  </si>
  <si>
    <t>Pete Wilson</t>
  </si>
  <si>
    <t>Wes Moller</t>
  </si>
  <si>
    <t>Lilly Wilson</t>
  </si>
  <si>
    <t>Duane Lunsford</t>
  </si>
  <si>
    <t>Team Ducktape</t>
  </si>
  <si>
    <t xml:space="preserve">Jeremy Hill </t>
  </si>
  <si>
    <t>CFRN</t>
  </si>
  <si>
    <t>Ken Beck</t>
  </si>
  <si>
    <t>Blind Faith</t>
  </si>
  <si>
    <t>Ryan Nesbit</t>
  </si>
  <si>
    <t>Austin Tufte</t>
  </si>
  <si>
    <t xml:space="preserve">No Regrets </t>
  </si>
  <si>
    <t>Andrew Fairbanks</t>
  </si>
  <si>
    <t>Team Bowworx</t>
  </si>
  <si>
    <t>Mediocres</t>
  </si>
  <si>
    <t>Mark Blumhoefer</t>
  </si>
  <si>
    <t>Louie Platt</t>
  </si>
  <si>
    <t>Grumpy Old Men</t>
  </si>
  <si>
    <t>Andy Lapinski</t>
  </si>
  <si>
    <t>Kyle Crowe</t>
  </si>
  <si>
    <t>Jeremy D Hill</t>
  </si>
  <si>
    <t>Jason Kushlm</t>
  </si>
  <si>
    <t>Peytons Posse</t>
  </si>
  <si>
    <t>Sam Richardson</t>
  </si>
  <si>
    <t>Garret Johnson</t>
  </si>
  <si>
    <t>Wyatt Vogland</t>
  </si>
  <si>
    <t>Alex Vogland</t>
  </si>
  <si>
    <t>Mason Thorton</t>
  </si>
  <si>
    <t>Jameson Hannigan</t>
  </si>
  <si>
    <t>Wyatt Konkler</t>
  </si>
  <si>
    <t>Gavin Folkert</t>
  </si>
  <si>
    <t>youth</t>
  </si>
  <si>
    <t>Caitlin Enright</t>
  </si>
  <si>
    <t>Sarah Ragsdale</t>
  </si>
  <si>
    <t>Cub</t>
  </si>
  <si>
    <t>Gavin Groh</t>
  </si>
  <si>
    <t>Jacob Johnson</t>
  </si>
  <si>
    <t>Jackson Kelly</t>
  </si>
  <si>
    <t xml:space="preserve">Frustrated </t>
  </si>
  <si>
    <t>Shooting Blanks</t>
  </si>
  <si>
    <t xml:space="preserve">Unprepared </t>
  </si>
  <si>
    <t>Neal Larkin</t>
  </si>
  <si>
    <t>Larkin x2</t>
  </si>
  <si>
    <t>Vascular Volatility</t>
  </si>
  <si>
    <t>Horn Hunters</t>
  </si>
  <si>
    <t>Flamin Arrows</t>
  </si>
  <si>
    <t xml:space="preserve"> </t>
  </si>
  <si>
    <t>Jen Schifsky</t>
  </si>
  <si>
    <t>Nathan Franklin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</si>
</sst>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206F-2BCA-415B-A44C-B0BB866B8A31}">
  <sheetPr>
    <pageSetUpPr fitToPage="1"/>
  </sheetPr>
  <dimension ref="A1:AC20"/>
  <sheetViews>
    <sheetView workbookViewId="0">
      <selection activeCell="U1" sqref="U1:AA1048576"/>
    </sheetView>
  </sheetViews>
  <sheetFormatPr defaultRowHeight="15" x14ac:dyDescent="0.25"/>
  <cols>
    <col min="1" max="1" width="19.5703125" customWidth="1"/>
    <col min="2" max="2" width="15.28515625" customWidth="1"/>
    <col min="3" max="3" width="8.5703125" customWidth="1"/>
    <col min="4" max="4" width="4" customWidth="1"/>
    <col min="5" max="5" width="8.5703125" customWidth="1"/>
    <col min="6" max="6" width="4" customWidth="1"/>
    <col min="7" max="7" width="8.5703125" customWidth="1"/>
    <col min="8" max="8" width="4" customWidth="1"/>
    <col min="9" max="9" width="8.5703125" customWidth="1"/>
    <col min="10" max="10" width="5.140625" customWidth="1"/>
    <col min="11" max="11" width="8.85546875" bestFit="1" customWidth="1"/>
    <col min="12" max="12" width="3.85546875" customWidth="1"/>
    <col min="13" max="13" width="8.28515625" customWidth="1"/>
    <col min="14" max="14" width="3.140625" customWidth="1"/>
    <col min="15" max="15" width="8.28515625" customWidth="1"/>
    <col min="16" max="16" width="3.140625" customWidth="1"/>
    <col min="17" max="17" width="8.28515625" customWidth="1"/>
    <col min="18" max="18" width="3.140625" customWidth="1"/>
    <col min="19" max="19" width="8.85546875" customWidth="1"/>
    <col min="20" max="20" width="3.140625" customWidth="1"/>
    <col min="21" max="21" width="10" hidden="1" customWidth="1"/>
    <col min="22" max="22" width="3.140625" hidden="1" customWidth="1"/>
    <col min="23" max="23" width="9.42578125" hidden="1" customWidth="1"/>
    <col min="24" max="24" width="3.140625" hidden="1" customWidth="1"/>
    <col min="25" max="25" width="9.42578125" hidden="1" customWidth="1"/>
    <col min="26" max="26" width="3.140625" hidden="1" customWidth="1"/>
    <col min="27" max="27" width="9.140625" hidden="1" customWidth="1"/>
    <col min="28" max="28" width="11.85546875" customWidth="1"/>
  </cols>
  <sheetData>
    <row r="1" spans="1:29" ht="15.75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16</v>
      </c>
      <c r="G1" s="1" t="s">
        <v>4</v>
      </c>
      <c r="H1" s="1" t="s">
        <v>16</v>
      </c>
      <c r="I1" s="1" t="s">
        <v>5</v>
      </c>
      <c r="J1" s="1" t="s">
        <v>16</v>
      </c>
      <c r="K1" s="1" t="s">
        <v>17</v>
      </c>
      <c r="L1" s="1" t="s">
        <v>16</v>
      </c>
      <c r="M1" s="1" t="s">
        <v>6</v>
      </c>
      <c r="N1" s="1" t="s">
        <v>16</v>
      </c>
      <c r="O1" s="1" t="s">
        <v>7</v>
      </c>
      <c r="P1" s="1" t="s">
        <v>16</v>
      </c>
      <c r="Q1" s="1" t="s">
        <v>8</v>
      </c>
      <c r="R1" s="1" t="s">
        <v>16</v>
      </c>
      <c r="S1" s="1" t="s">
        <v>18</v>
      </c>
      <c r="T1" s="1" t="s">
        <v>16</v>
      </c>
      <c r="U1" s="1" t="s">
        <v>19</v>
      </c>
      <c r="V1" s="1" t="s">
        <v>16</v>
      </c>
      <c r="W1" s="1" t="s">
        <v>9</v>
      </c>
      <c r="X1" s="1" t="s">
        <v>16</v>
      </c>
      <c r="Y1" s="1" t="s">
        <v>10</v>
      </c>
      <c r="Z1" s="1" t="s">
        <v>16</v>
      </c>
      <c r="AB1" s="1" t="s">
        <v>11</v>
      </c>
      <c r="AC1" s="1" t="s">
        <v>20</v>
      </c>
    </row>
    <row r="2" spans="1:29" x14ac:dyDescent="0.25">
      <c r="A2" t="s">
        <v>63</v>
      </c>
      <c r="B2" t="s">
        <v>15</v>
      </c>
      <c r="C2">
        <v>291</v>
      </c>
      <c r="D2">
        <v>8</v>
      </c>
      <c r="E2">
        <v>295</v>
      </c>
      <c r="F2">
        <v>32</v>
      </c>
      <c r="G2">
        <v>429</v>
      </c>
      <c r="H2">
        <v>11</v>
      </c>
      <c r="I2">
        <v>294</v>
      </c>
      <c r="J2">
        <v>35</v>
      </c>
      <c r="K2">
        <v>432</v>
      </c>
      <c r="L2">
        <v>11</v>
      </c>
      <c r="M2">
        <v>288</v>
      </c>
      <c r="N2">
        <v>29</v>
      </c>
      <c r="O2">
        <v>428</v>
      </c>
      <c r="P2">
        <v>9</v>
      </c>
      <c r="Q2">
        <v>299</v>
      </c>
      <c r="R2">
        <v>41</v>
      </c>
      <c r="S2">
        <v>433</v>
      </c>
      <c r="T2">
        <v>18</v>
      </c>
      <c r="AB2">
        <f t="shared" ref="AB2:AC5" si="0">SUM(C2,E2,G2,I2,K2,M2,O2,Q2,S2,U2,W2,Y2,)</f>
        <v>3189</v>
      </c>
      <c r="AC2">
        <f t="shared" si="0"/>
        <v>194</v>
      </c>
    </row>
    <row r="3" spans="1:29" x14ac:dyDescent="0.25">
      <c r="A3" t="s">
        <v>61</v>
      </c>
      <c r="B3" t="s">
        <v>15</v>
      </c>
      <c r="C3">
        <v>236</v>
      </c>
      <c r="D3">
        <v>3</v>
      </c>
      <c r="E3">
        <v>253</v>
      </c>
      <c r="F3">
        <v>4</v>
      </c>
      <c r="G3">
        <v>401</v>
      </c>
      <c r="H3">
        <v>4</v>
      </c>
      <c r="I3">
        <v>275</v>
      </c>
      <c r="J3">
        <v>17</v>
      </c>
      <c r="K3">
        <v>394</v>
      </c>
      <c r="L3">
        <v>3</v>
      </c>
      <c r="M3">
        <v>280</v>
      </c>
      <c r="N3">
        <v>13</v>
      </c>
      <c r="O3">
        <v>405</v>
      </c>
      <c r="P3">
        <v>4</v>
      </c>
      <c r="Q3">
        <v>283</v>
      </c>
      <c r="R3">
        <v>23</v>
      </c>
      <c r="S3">
        <v>404</v>
      </c>
      <c r="T3">
        <v>9</v>
      </c>
      <c r="AB3">
        <f t="shared" si="0"/>
        <v>2931</v>
      </c>
      <c r="AC3">
        <f t="shared" si="0"/>
        <v>80</v>
      </c>
    </row>
    <row r="4" spans="1:29" x14ac:dyDescent="0.25">
      <c r="A4" t="s">
        <v>59</v>
      </c>
      <c r="B4" t="s">
        <v>15</v>
      </c>
      <c r="C4">
        <v>265</v>
      </c>
      <c r="D4">
        <v>5</v>
      </c>
      <c r="E4">
        <v>245</v>
      </c>
      <c r="F4">
        <v>12</v>
      </c>
      <c r="G4">
        <v>372</v>
      </c>
      <c r="H4">
        <v>3</v>
      </c>
      <c r="I4">
        <v>257</v>
      </c>
      <c r="J4">
        <v>8</v>
      </c>
      <c r="K4">
        <v>389</v>
      </c>
      <c r="L4">
        <v>6</v>
      </c>
      <c r="M4">
        <v>269</v>
      </c>
      <c r="N4">
        <v>16</v>
      </c>
      <c r="O4">
        <v>389</v>
      </c>
      <c r="P4">
        <v>6</v>
      </c>
      <c r="Q4">
        <v>277</v>
      </c>
      <c r="R4">
        <v>8</v>
      </c>
      <c r="S4">
        <v>388</v>
      </c>
      <c r="T4">
        <v>4</v>
      </c>
      <c r="AB4">
        <f t="shared" si="0"/>
        <v>2851</v>
      </c>
      <c r="AC4">
        <f t="shared" si="0"/>
        <v>68</v>
      </c>
    </row>
    <row r="5" spans="1:29" x14ac:dyDescent="0.25">
      <c r="A5" t="s">
        <v>66</v>
      </c>
      <c r="E5">
        <v>277</v>
      </c>
      <c r="F5">
        <v>19</v>
      </c>
      <c r="I5">
        <v>281</v>
      </c>
      <c r="J5">
        <v>23</v>
      </c>
      <c r="O5">
        <v>392</v>
      </c>
      <c r="P5">
        <v>5</v>
      </c>
      <c r="AB5">
        <f t="shared" si="0"/>
        <v>950</v>
      </c>
      <c r="AC5">
        <f t="shared" si="0"/>
        <v>47</v>
      </c>
    </row>
    <row r="7" spans="1:29" x14ac:dyDescent="0.25">
      <c r="A7" t="s">
        <v>64</v>
      </c>
      <c r="B7" t="s">
        <v>14</v>
      </c>
      <c r="C7">
        <v>296</v>
      </c>
      <c r="D7">
        <v>24</v>
      </c>
      <c r="E7">
        <v>299</v>
      </c>
      <c r="F7">
        <v>53</v>
      </c>
      <c r="G7">
        <v>447</v>
      </c>
      <c r="H7">
        <v>26</v>
      </c>
      <c r="I7">
        <v>299</v>
      </c>
      <c r="J7">
        <v>50</v>
      </c>
      <c r="K7">
        <v>450</v>
      </c>
      <c r="L7">
        <v>38</v>
      </c>
      <c r="M7">
        <v>300</v>
      </c>
      <c r="N7">
        <v>51</v>
      </c>
      <c r="O7">
        <v>446</v>
      </c>
      <c r="P7">
        <v>32</v>
      </c>
      <c r="Q7">
        <v>300</v>
      </c>
      <c r="R7">
        <v>52</v>
      </c>
      <c r="S7">
        <v>448</v>
      </c>
      <c r="T7">
        <v>38</v>
      </c>
      <c r="AB7">
        <f t="shared" ref="AB7:AC10" si="1">SUM(C7,E7,G7,I7,K7,M7,O7,Q7,S7,U7,W7,Y7,)</f>
        <v>3285</v>
      </c>
      <c r="AC7">
        <f t="shared" si="1"/>
        <v>364</v>
      </c>
    </row>
    <row r="8" spans="1:29" x14ac:dyDescent="0.25">
      <c r="A8" t="s">
        <v>24</v>
      </c>
      <c r="B8" t="s">
        <v>14</v>
      </c>
      <c r="C8">
        <v>290</v>
      </c>
      <c r="D8">
        <v>8</v>
      </c>
      <c r="E8">
        <v>296</v>
      </c>
      <c r="F8">
        <v>44</v>
      </c>
      <c r="G8">
        <v>441</v>
      </c>
      <c r="H8">
        <v>23</v>
      </c>
      <c r="I8">
        <v>292</v>
      </c>
      <c r="J8">
        <v>30</v>
      </c>
      <c r="K8">
        <v>420</v>
      </c>
      <c r="L8">
        <v>14</v>
      </c>
      <c r="M8">
        <v>298</v>
      </c>
      <c r="N8">
        <v>52</v>
      </c>
      <c r="O8">
        <v>436</v>
      </c>
      <c r="P8">
        <v>15</v>
      </c>
      <c r="Q8">
        <v>298</v>
      </c>
      <c r="R8">
        <v>49</v>
      </c>
      <c r="S8">
        <v>440</v>
      </c>
      <c r="T8">
        <v>23</v>
      </c>
      <c r="AB8">
        <f t="shared" si="1"/>
        <v>3211</v>
      </c>
      <c r="AC8">
        <f t="shared" si="1"/>
        <v>258</v>
      </c>
    </row>
    <row r="9" spans="1:29" x14ac:dyDescent="0.25">
      <c r="A9" t="s">
        <v>58</v>
      </c>
      <c r="B9" t="s">
        <v>14</v>
      </c>
      <c r="C9">
        <v>266</v>
      </c>
      <c r="D9">
        <v>5</v>
      </c>
      <c r="E9">
        <v>288</v>
      </c>
      <c r="F9">
        <v>20</v>
      </c>
      <c r="G9">
        <v>418</v>
      </c>
      <c r="H9">
        <v>12</v>
      </c>
      <c r="I9">
        <v>293</v>
      </c>
      <c r="J9">
        <v>32</v>
      </c>
      <c r="K9">
        <v>433</v>
      </c>
      <c r="L9">
        <v>13</v>
      </c>
      <c r="M9">
        <v>294</v>
      </c>
      <c r="N9">
        <v>31</v>
      </c>
      <c r="O9">
        <v>422</v>
      </c>
      <c r="P9">
        <v>11</v>
      </c>
      <c r="Q9">
        <v>298</v>
      </c>
      <c r="R9">
        <v>40</v>
      </c>
      <c r="S9">
        <v>420</v>
      </c>
      <c r="T9">
        <v>12</v>
      </c>
      <c r="AB9">
        <f t="shared" si="1"/>
        <v>3132</v>
      </c>
      <c r="AC9">
        <f t="shared" si="1"/>
        <v>176</v>
      </c>
    </row>
    <row r="10" spans="1:29" x14ac:dyDescent="0.25">
      <c r="A10" t="s">
        <v>21</v>
      </c>
      <c r="B10" t="s">
        <v>14</v>
      </c>
      <c r="C10">
        <v>299</v>
      </c>
      <c r="D10">
        <v>16</v>
      </c>
      <c r="E10">
        <v>300</v>
      </c>
      <c r="F10">
        <v>51</v>
      </c>
      <c r="G10">
        <v>434</v>
      </c>
      <c r="H10">
        <v>18</v>
      </c>
      <c r="I10">
        <v>298</v>
      </c>
      <c r="J10">
        <v>47</v>
      </c>
      <c r="K10">
        <v>445</v>
      </c>
      <c r="L10">
        <v>27</v>
      </c>
      <c r="M10">
        <v>300</v>
      </c>
      <c r="N10">
        <v>52</v>
      </c>
      <c r="O10">
        <v>446</v>
      </c>
      <c r="P10">
        <v>29</v>
      </c>
      <c r="AB10">
        <f t="shared" si="1"/>
        <v>2522</v>
      </c>
      <c r="AC10">
        <f t="shared" si="1"/>
        <v>240</v>
      </c>
    </row>
    <row r="12" spans="1:29" x14ac:dyDescent="0.25">
      <c r="A12" t="s">
        <v>60</v>
      </c>
      <c r="B12" t="s">
        <v>13</v>
      </c>
      <c r="C12">
        <v>289</v>
      </c>
      <c r="D12">
        <v>11</v>
      </c>
      <c r="E12">
        <v>290</v>
      </c>
      <c r="F12">
        <v>28</v>
      </c>
      <c r="G12">
        <v>421</v>
      </c>
      <c r="H12">
        <v>15</v>
      </c>
      <c r="I12">
        <v>287</v>
      </c>
      <c r="J12">
        <v>28</v>
      </c>
      <c r="K12">
        <v>407</v>
      </c>
      <c r="L12">
        <v>6</v>
      </c>
      <c r="M12">
        <v>295</v>
      </c>
      <c r="N12">
        <v>33</v>
      </c>
      <c r="O12">
        <v>425</v>
      </c>
      <c r="P12">
        <v>9</v>
      </c>
      <c r="Q12">
        <v>291</v>
      </c>
      <c r="R12">
        <v>25</v>
      </c>
      <c r="S12">
        <v>413</v>
      </c>
      <c r="T12">
        <v>8</v>
      </c>
      <c r="AB12">
        <f>SUM(C12,E12,G12,I12,K12,M12,O12,Q12,S12,U12,W12,Y12,)</f>
        <v>3118</v>
      </c>
      <c r="AC12">
        <f>SUM(D12,F12,H12,J12,L12,N12,P12,R12,T12,V12,X12,Z12,)</f>
        <v>163</v>
      </c>
    </row>
    <row r="13" spans="1:29" x14ac:dyDescent="0.25">
      <c r="A13" t="s">
        <v>110</v>
      </c>
      <c r="B13" t="s">
        <v>13</v>
      </c>
      <c r="C13">
        <v>207</v>
      </c>
      <c r="D13">
        <v>0</v>
      </c>
      <c r="E13">
        <v>209</v>
      </c>
      <c r="F13">
        <v>1</v>
      </c>
      <c r="G13">
        <v>315</v>
      </c>
      <c r="H13">
        <v>1</v>
      </c>
      <c r="I13">
        <v>261</v>
      </c>
      <c r="J13">
        <v>9</v>
      </c>
      <c r="K13">
        <v>316</v>
      </c>
      <c r="L13">
        <v>1</v>
      </c>
      <c r="M13">
        <v>261</v>
      </c>
      <c r="N13">
        <v>13</v>
      </c>
      <c r="O13">
        <v>263</v>
      </c>
      <c r="P13">
        <v>2</v>
      </c>
      <c r="S13">
        <v>358</v>
      </c>
      <c r="AB13">
        <f>SUM(C13,E13,G13,I13,K13,M13,O13,Q13,S13,U13,W13,Y13,)</f>
        <v>2190</v>
      </c>
      <c r="AC13">
        <f>SUM(D13,F13,H13,J13,L13,N13,P13,R13,T13,V13,X13,Z13,)</f>
        <v>27</v>
      </c>
    </row>
    <row r="15" spans="1:29" x14ac:dyDescent="0.25">
      <c r="A15" t="s">
        <v>55</v>
      </c>
      <c r="B15" t="s">
        <v>53</v>
      </c>
      <c r="C15">
        <v>274</v>
      </c>
      <c r="D15">
        <v>2</v>
      </c>
      <c r="E15">
        <v>295</v>
      </c>
      <c r="F15">
        <v>32</v>
      </c>
      <c r="G15">
        <v>427</v>
      </c>
      <c r="H15">
        <v>8</v>
      </c>
      <c r="I15">
        <v>299</v>
      </c>
      <c r="J15">
        <v>40</v>
      </c>
      <c r="K15">
        <v>438</v>
      </c>
      <c r="L15">
        <v>19</v>
      </c>
      <c r="M15">
        <v>293</v>
      </c>
      <c r="N15">
        <v>38</v>
      </c>
      <c r="O15">
        <v>420</v>
      </c>
      <c r="P15">
        <v>7</v>
      </c>
      <c r="Q15">
        <v>290</v>
      </c>
      <c r="R15">
        <v>32</v>
      </c>
      <c r="S15">
        <v>419</v>
      </c>
      <c r="T15">
        <v>12</v>
      </c>
      <c r="AB15">
        <f t="shared" ref="AB15:AC20" si="2">SUM(C15,E15,G15,I15,K15,M15,O15,Q15,S15,U15,W15,Y15,)</f>
        <v>3155</v>
      </c>
      <c r="AC15">
        <f t="shared" si="2"/>
        <v>190</v>
      </c>
    </row>
    <row r="16" spans="1:29" x14ac:dyDescent="0.25">
      <c r="A16" t="s">
        <v>62</v>
      </c>
      <c r="B16" t="s">
        <v>53</v>
      </c>
      <c r="C16">
        <v>259</v>
      </c>
      <c r="D16">
        <v>4</v>
      </c>
      <c r="E16">
        <v>281</v>
      </c>
      <c r="F16">
        <v>25</v>
      </c>
      <c r="G16">
        <v>415</v>
      </c>
      <c r="H16">
        <v>6</v>
      </c>
      <c r="I16">
        <v>269</v>
      </c>
      <c r="J16">
        <v>27</v>
      </c>
      <c r="K16">
        <v>415</v>
      </c>
      <c r="L16">
        <v>6</v>
      </c>
      <c r="M16">
        <v>282</v>
      </c>
      <c r="N16">
        <v>28</v>
      </c>
      <c r="O16">
        <v>426</v>
      </c>
      <c r="P16">
        <v>4</v>
      </c>
      <c r="Q16">
        <v>284</v>
      </c>
      <c r="R16">
        <v>24</v>
      </c>
      <c r="AB16">
        <f t="shared" si="2"/>
        <v>2631</v>
      </c>
      <c r="AC16">
        <f t="shared" si="2"/>
        <v>124</v>
      </c>
    </row>
    <row r="17" spans="1:29" x14ac:dyDescent="0.25">
      <c r="A17" t="s">
        <v>56</v>
      </c>
      <c r="B17" t="s">
        <v>53</v>
      </c>
      <c r="C17">
        <v>232</v>
      </c>
      <c r="D17">
        <v>0</v>
      </c>
      <c r="E17">
        <v>186</v>
      </c>
      <c r="F17">
        <v>3</v>
      </c>
      <c r="G17">
        <v>341</v>
      </c>
      <c r="H17">
        <v>3</v>
      </c>
      <c r="I17">
        <v>239</v>
      </c>
      <c r="J17">
        <v>5</v>
      </c>
      <c r="K17">
        <v>324</v>
      </c>
      <c r="L17">
        <v>3</v>
      </c>
      <c r="M17">
        <v>269</v>
      </c>
      <c r="N17">
        <v>7</v>
      </c>
      <c r="O17">
        <v>316</v>
      </c>
      <c r="P17">
        <v>2</v>
      </c>
      <c r="Q17">
        <v>262</v>
      </c>
      <c r="R17">
        <v>20</v>
      </c>
      <c r="S17">
        <v>346</v>
      </c>
      <c r="T17">
        <v>3</v>
      </c>
      <c r="AB17">
        <f t="shared" si="2"/>
        <v>2515</v>
      </c>
      <c r="AC17">
        <f t="shared" si="2"/>
        <v>46</v>
      </c>
    </row>
    <row r="18" spans="1:29" x14ac:dyDescent="0.25">
      <c r="A18" t="s">
        <v>65</v>
      </c>
      <c r="B18" t="s">
        <v>53</v>
      </c>
      <c r="C18">
        <v>209</v>
      </c>
      <c r="D18">
        <v>0</v>
      </c>
      <c r="E18">
        <v>176</v>
      </c>
      <c r="F18">
        <v>1</v>
      </c>
      <c r="G18">
        <v>337</v>
      </c>
      <c r="H18">
        <v>2</v>
      </c>
      <c r="I18">
        <v>234</v>
      </c>
      <c r="J18">
        <v>6</v>
      </c>
      <c r="K18">
        <v>326</v>
      </c>
      <c r="L18">
        <v>0</v>
      </c>
      <c r="M18">
        <v>249</v>
      </c>
      <c r="N18">
        <v>6</v>
      </c>
      <c r="O18">
        <v>359</v>
      </c>
      <c r="Q18">
        <v>274</v>
      </c>
      <c r="R18">
        <v>14</v>
      </c>
      <c r="S18">
        <v>285</v>
      </c>
      <c r="T18">
        <v>1</v>
      </c>
      <c r="AB18">
        <f t="shared" si="2"/>
        <v>2449</v>
      </c>
      <c r="AC18">
        <f t="shared" si="2"/>
        <v>30</v>
      </c>
    </row>
    <row r="19" spans="1:29" x14ac:dyDescent="0.25">
      <c r="A19" t="s">
        <v>57</v>
      </c>
      <c r="B19" t="s">
        <v>53</v>
      </c>
      <c r="C19">
        <v>213</v>
      </c>
      <c r="D19">
        <v>0</v>
      </c>
      <c r="E19">
        <v>200</v>
      </c>
      <c r="F19">
        <v>10</v>
      </c>
      <c r="G19">
        <v>352</v>
      </c>
      <c r="H19">
        <v>1</v>
      </c>
      <c r="I19">
        <v>242</v>
      </c>
      <c r="J19">
        <v>9</v>
      </c>
      <c r="K19">
        <v>373</v>
      </c>
      <c r="L19">
        <v>4</v>
      </c>
      <c r="M19">
        <v>277</v>
      </c>
      <c r="N19">
        <v>20</v>
      </c>
      <c r="O19">
        <v>349</v>
      </c>
      <c r="P19">
        <v>3</v>
      </c>
      <c r="Q19">
        <v>236</v>
      </c>
      <c r="R19">
        <v>9</v>
      </c>
      <c r="AB19">
        <f t="shared" si="2"/>
        <v>2242</v>
      </c>
      <c r="AC19">
        <f t="shared" si="2"/>
        <v>56</v>
      </c>
    </row>
    <row r="20" spans="1:29" x14ac:dyDescent="0.25">
      <c r="A20" t="s">
        <v>93</v>
      </c>
      <c r="B20" t="s">
        <v>94</v>
      </c>
      <c r="G20">
        <v>414</v>
      </c>
      <c r="H20">
        <v>8</v>
      </c>
      <c r="I20">
        <v>273</v>
      </c>
      <c r="J20">
        <v>18</v>
      </c>
      <c r="O20">
        <v>390</v>
      </c>
      <c r="P20">
        <v>3</v>
      </c>
      <c r="Q20">
        <v>287</v>
      </c>
      <c r="R20">
        <v>20</v>
      </c>
      <c r="S20">
        <v>347</v>
      </c>
      <c r="T20">
        <v>6</v>
      </c>
      <c r="AB20">
        <f t="shared" si="2"/>
        <v>1711</v>
      </c>
      <c r="AC20">
        <f t="shared" si="2"/>
        <v>55</v>
      </c>
    </row>
  </sheetData>
  <sortState xmlns:xlrd2="http://schemas.microsoft.com/office/spreadsheetml/2017/richdata2" ref="A15:AC20">
    <sortCondition descending="1" ref="AB15:AB20"/>
  </sortState>
  <pageMargins left="0.7" right="0.7" top="0.75" bottom="0.75" header="0.3" footer="0.3"/>
  <pageSetup scale="7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7D506-6E98-4C41-898E-68CA39B3D0D3}">
  <sheetPr>
    <pageSetUpPr fitToPage="1"/>
  </sheetPr>
  <dimension ref="A1:AD48"/>
  <sheetViews>
    <sheetView tabSelected="1" workbookViewId="0">
      <selection activeCell="AE37" sqref="AE37"/>
    </sheetView>
  </sheetViews>
  <sheetFormatPr defaultRowHeight="15" x14ac:dyDescent="0.25"/>
  <cols>
    <col min="1" max="1" width="16.85546875" customWidth="1"/>
    <col min="2" max="2" width="11.140625" customWidth="1"/>
    <col min="3" max="3" width="18.140625" customWidth="1"/>
    <col min="5" max="5" width="4" customWidth="1"/>
    <col min="7" max="7" width="4" customWidth="1"/>
    <col min="9" max="9" width="4" customWidth="1"/>
    <col min="10" max="10" width="9.140625" customWidth="1"/>
    <col min="11" max="11" width="4.7109375" bestFit="1" customWidth="1"/>
    <col min="12" max="12" width="8.7109375" customWidth="1"/>
    <col min="13" max="13" width="4" customWidth="1"/>
    <col min="14" max="14" width="9.140625" customWidth="1"/>
    <col min="15" max="15" width="4" customWidth="1"/>
    <col min="16" max="16" width="9.140625" customWidth="1"/>
    <col min="17" max="17" width="4" customWidth="1"/>
    <col min="18" max="18" width="9.140625" customWidth="1"/>
    <col min="19" max="19" width="4" customWidth="1"/>
    <col min="20" max="20" width="9.140625" customWidth="1"/>
    <col min="21" max="21" width="4" customWidth="1"/>
    <col min="22" max="22" width="9.140625" hidden="1" customWidth="1"/>
    <col min="23" max="23" width="4" hidden="1" customWidth="1"/>
    <col min="24" max="24" width="9.140625" hidden="1" customWidth="1"/>
    <col min="25" max="25" width="7.28515625" hidden="1" customWidth="1"/>
    <col min="26" max="26" width="9.140625" hidden="1" customWidth="1"/>
    <col min="27" max="27" width="4" hidden="1" customWidth="1"/>
    <col min="28" max="28" width="7.28515625" hidden="1" customWidth="1"/>
    <col min="29" max="29" width="12.85546875" customWidth="1"/>
  </cols>
  <sheetData>
    <row r="1" spans="1:30" ht="15.75" x14ac:dyDescent="0.25">
      <c r="A1" s="1" t="s">
        <v>0</v>
      </c>
      <c r="B1" s="1" t="s">
        <v>1</v>
      </c>
      <c r="C1" s="1" t="s">
        <v>23</v>
      </c>
      <c r="D1" s="1" t="s">
        <v>2</v>
      </c>
      <c r="E1" s="1" t="s">
        <v>26</v>
      </c>
      <c r="F1" s="1" t="s">
        <v>3</v>
      </c>
      <c r="G1" s="1" t="s">
        <v>26</v>
      </c>
      <c r="H1" s="1" t="s">
        <v>4</v>
      </c>
      <c r="I1" s="1" t="s">
        <v>26</v>
      </c>
      <c r="J1" s="1" t="s">
        <v>5</v>
      </c>
      <c r="K1" s="1" t="s">
        <v>26</v>
      </c>
      <c r="L1" s="1" t="s">
        <v>17</v>
      </c>
      <c r="M1" s="1" t="s">
        <v>26</v>
      </c>
      <c r="N1" s="1" t="s">
        <v>6</v>
      </c>
      <c r="O1" s="1" t="s">
        <v>26</v>
      </c>
      <c r="P1" s="1" t="s">
        <v>7</v>
      </c>
      <c r="Q1" s="1" t="s">
        <v>26</v>
      </c>
      <c r="R1" s="1" t="s">
        <v>8</v>
      </c>
      <c r="S1" s="1" t="s">
        <v>26</v>
      </c>
      <c r="T1" s="1" t="s">
        <v>18</v>
      </c>
      <c r="U1" s="1" t="s">
        <v>26</v>
      </c>
      <c r="V1" s="1" t="s">
        <v>19</v>
      </c>
      <c r="W1" s="1" t="s">
        <v>26</v>
      </c>
      <c r="X1" s="1" t="s">
        <v>9</v>
      </c>
      <c r="Y1" s="1" t="s">
        <v>26</v>
      </c>
      <c r="Z1" s="1" t="s">
        <v>10</v>
      </c>
      <c r="AA1" s="1" t="s">
        <v>26</v>
      </c>
      <c r="AC1" s="1" t="s">
        <v>11</v>
      </c>
      <c r="AD1" s="1" t="s">
        <v>27</v>
      </c>
    </row>
    <row r="2" spans="1:30" x14ac:dyDescent="0.25">
      <c r="A2" t="s">
        <v>63</v>
      </c>
      <c r="B2" t="s">
        <v>15</v>
      </c>
      <c r="C2">
        <v>13</v>
      </c>
      <c r="F2">
        <v>308</v>
      </c>
      <c r="G2">
        <v>10</v>
      </c>
      <c r="H2">
        <v>307</v>
      </c>
      <c r="I2">
        <v>15</v>
      </c>
      <c r="J2">
        <v>311</v>
      </c>
      <c r="K2">
        <v>13</v>
      </c>
      <c r="L2">
        <v>302</v>
      </c>
      <c r="M2">
        <v>13</v>
      </c>
      <c r="N2">
        <v>303</v>
      </c>
      <c r="O2">
        <v>15</v>
      </c>
      <c r="P2">
        <v>310</v>
      </c>
      <c r="Q2">
        <v>14</v>
      </c>
      <c r="R2">
        <v>304</v>
      </c>
      <c r="S2">
        <v>15</v>
      </c>
      <c r="T2">
        <v>308</v>
      </c>
      <c r="U2">
        <v>14</v>
      </c>
      <c r="AC2">
        <f t="shared" ref="AC2:AC30" si="0">SUM(D2,F2,H2,J2,L2,N2,P2,R2,T2,V2,X2,Z2,)</f>
        <v>2453</v>
      </c>
      <c r="AD2">
        <f t="shared" ref="AD2:AD30" si="1">SUM(E2,G2,I2,K2,M2,O2,Q2,S2,U2,W2,Y2,AA2,)</f>
        <v>109</v>
      </c>
    </row>
    <row r="3" spans="1:30" x14ac:dyDescent="0.25">
      <c r="A3" t="s">
        <v>40</v>
      </c>
      <c r="B3" t="s">
        <v>15</v>
      </c>
      <c r="C3" t="s">
        <v>107</v>
      </c>
      <c r="D3">
        <v>294</v>
      </c>
      <c r="E3">
        <v>9</v>
      </c>
      <c r="H3">
        <v>291</v>
      </c>
      <c r="I3">
        <v>6</v>
      </c>
      <c r="J3">
        <v>299</v>
      </c>
      <c r="K3">
        <v>9</v>
      </c>
      <c r="L3">
        <v>296</v>
      </c>
      <c r="M3">
        <v>10</v>
      </c>
      <c r="N3">
        <v>298</v>
      </c>
      <c r="O3">
        <v>11</v>
      </c>
      <c r="P3">
        <v>306</v>
      </c>
      <c r="Q3">
        <v>12</v>
      </c>
      <c r="R3">
        <v>309</v>
      </c>
      <c r="S3">
        <v>11</v>
      </c>
      <c r="T3">
        <v>299</v>
      </c>
      <c r="U3">
        <v>11</v>
      </c>
      <c r="AC3">
        <f t="shared" si="0"/>
        <v>2392</v>
      </c>
      <c r="AD3">
        <f t="shared" si="1"/>
        <v>79</v>
      </c>
    </row>
    <row r="4" spans="1:30" x14ac:dyDescent="0.25">
      <c r="A4" t="s">
        <v>84</v>
      </c>
      <c r="B4" t="s">
        <v>15</v>
      </c>
      <c r="C4">
        <v>19</v>
      </c>
      <c r="F4">
        <v>280</v>
      </c>
      <c r="G4">
        <v>6</v>
      </c>
      <c r="H4">
        <v>294</v>
      </c>
      <c r="I4">
        <v>12</v>
      </c>
      <c r="J4">
        <v>290</v>
      </c>
      <c r="K4">
        <v>6</v>
      </c>
      <c r="L4">
        <v>292</v>
      </c>
      <c r="M4">
        <v>12</v>
      </c>
      <c r="N4">
        <v>307</v>
      </c>
      <c r="O4">
        <v>13</v>
      </c>
      <c r="P4">
        <v>310</v>
      </c>
      <c r="Q4">
        <v>12</v>
      </c>
      <c r="R4">
        <v>309</v>
      </c>
      <c r="S4">
        <v>13</v>
      </c>
      <c r="T4">
        <v>296</v>
      </c>
      <c r="U4">
        <v>10</v>
      </c>
      <c r="AC4">
        <f t="shared" si="0"/>
        <v>2378</v>
      </c>
      <c r="AD4">
        <f t="shared" si="1"/>
        <v>84</v>
      </c>
    </row>
    <row r="5" spans="1:30" x14ac:dyDescent="0.25">
      <c r="A5" t="s">
        <v>46</v>
      </c>
      <c r="B5" t="s">
        <v>15</v>
      </c>
      <c r="C5">
        <v>14</v>
      </c>
      <c r="D5">
        <v>298</v>
      </c>
      <c r="E5">
        <v>11</v>
      </c>
      <c r="F5">
        <v>293</v>
      </c>
      <c r="G5">
        <v>11</v>
      </c>
      <c r="H5">
        <v>291</v>
      </c>
      <c r="I5">
        <v>7</v>
      </c>
      <c r="J5">
        <v>303</v>
      </c>
      <c r="K5">
        <v>13</v>
      </c>
      <c r="N5">
        <v>282</v>
      </c>
      <c r="O5">
        <v>11</v>
      </c>
      <c r="P5">
        <v>280</v>
      </c>
      <c r="Q5">
        <v>11</v>
      </c>
      <c r="R5">
        <v>293</v>
      </c>
      <c r="S5">
        <v>14</v>
      </c>
      <c r="T5">
        <v>301</v>
      </c>
      <c r="U5">
        <v>10</v>
      </c>
      <c r="AC5">
        <f t="shared" si="0"/>
        <v>2341</v>
      </c>
      <c r="AD5">
        <f t="shared" si="1"/>
        <v>88</v>
      </c>
    </row>
    <row r="6" spans="1:30" x14ac:dyDescent="0.25">
      <c r="A6" t="s">
        <v>75</v>
      </c>
      <c r="B6" t="s">
        <v>15</v>
      </c>
      <c r="C6" t="s">
        <v>106</v>
      </c>
      <c r="D6">
        <v>290</v>
      </c>
      <c r="E6">
        <v>12</v>
      </c>
      <c r="F6">
        <v>287</v>
      </c>
      <c r="G6">
        <v>12</v>
      </c>
      <c r="H6">
        <v>302</v>
      </c>
      <c r="I6">
        <v>12</v>
      </c>
      <c r="J6">
        <v>285</v>
      </c>
      <c r="K6">
        <v>13</v>
      </c>
      <c r="L6">
        <v>306</v>
      </c>
      <c r="M6">
        <v>17</v>
      </c>
      <c r="N6">
        <v>295</v>
      </c>
      <c r="O6">
        <v>12</v>
      </c>
      <c r="R6">
        <v>283</v>
      </c>
      <c r="S6">
        <v>11</v>
      </c>
      <c r="T6">
        <v>292</v>
      </c>
      <c r="U6">
        <v>13</v>
      </c>
      <c r="AC6">
        <f t="shared" si="0"/>
        <v>2340</v>
      </c>
      <c r="AD6">
        <f t="shared" si="1"/>
        <v>102</v>
      </c>
    </row>
    <row r="7" spans="1:30" x14ac:dyDescent="0.25">
      <c r="A7" t="s">
        <v>41</v>
      </c>
      <c r="B7" t="s">
        <v>15</v>
      </c>
      <c r="C7" t="s">
        <v>108</v>
      </c>
      <c r="D7">
        <v>271</v>
      </c>
      <c r="E7">
        <v>3</v>
      </c>
      <c r="H7">
        <v>289</v>
      </c>
      <c r="I7">
        <v>6</v>
      </c>
      <c r="J7">
        <v>263</v>
      </c>
      <c r="K7">
        <v>5</v>
      </c>
      <c r="L7">
        <v>263</v>
      </c>
      <c r="M7">
        <v>9</v>
      </c>
      <c r="N7">
        <v>288</v>
      </c>
      <c r="O7">
        <v>7</v>
      </c>
      <c r="P7">
        <v>263</v>
      </c>
      <c r="Q7">
        <v>8</v>
      </c>
      <c r="R7">
        <v>280</v>
      </c>
      <c r="S7">
        <v>7</v>
      </c>
      <c r="T7">
        <v>296</v>
      </c>
      <c r="U7">
        <v>5</v>
      </c>
      <c r="AC7">
        <f t="shared" si="0"/>
        <v>2213</v>
      </c>
      <c r="AD7">
        <f t="shared" si="1"/>
        <v>50</v>
      </c>
    </row>
    <row r="8" spans="1:30" x14ac:dyDescent="0.25">
      <c r="A8" t="s">
        <v>72</v>
      </c>
      <c r="B8" t="s">
        <v>15</v>
      </c>
      <c r="C8" t="s">
        <v>102</v>
      </c>
      <c r="D8">
        <v>268</v>
      </c>
      <c r="E8">
        <v>4</v>
      </c>
      <c r="H8">
        <v>265</v>
      </c>
      <c r="I8">
        <v>3</v>
      </c>
      <c r="J8">
        <v>279</v>
      </c>
      <c r="K8">
        <v>5</v>
      </c>
      <c r="L8">
        <v>266</v>
      </c>
      <c r="M8">
        <v>3</v>
      </c>
      <c r="N8">
        <v>272</v>
      </c>
      <c r="O8">
        <v>4</v>
      </c>
      <c r="P8">
        <v>285</v>
      </c>
      <c r="Q8">
        <v>10</v>
      </c>
      <c r="R8">
        <v>292</v>
      </c>
      <c r="S8">
        <v>6</v>
      </c>
      <c r="T8">
        <v>280</v>
      </c>
      <c r="U8">
        <v>5</v>
      </c>
      <c r="AC8">
        <f t="shared" si="0"/>
        <v>2207</v>
      </c>
      <c r="AD8">
        <f t="shared" si="1"/>
        <v>40</v>
      </c>
    </row>
    <row r="9" spans="1:30" x14ac:dyDescent="0.25">
      <c r="A9" t="s">
        <v>48</v>
      </c>
      <c r="B9" t="s">
        <v>15</v>
      </c>
      <c r="C9" t="s">
        <v>71</v>
      </c>
      <c r="D9">
        <v>283</v>
      </c>
      <c r="E9">
        <v>7</v>
      </c>
      <c r="F9">
        <v>271</v>
      </c>
      <c r="G9">
        <v>7</v>
      </c>
      <c r="H9">
        <v>281</v>
      </c>
      <c r="I9">
        <v>7</v>
      </c>
      <c r="J9">
        <v>275</v>
      </c>
      <c r="K9">
        <v>7</v>
      </c>
      <c r="L9">
        <v>272</v>
      </c>
      <c r="M9">
        <v>8</v>
      </c>
      <c r="N9">
        <v>262</v>
      </c>
      <c r="O9">
        <v>7</v>
      </c>
      <c r="P9">
        <v>291</v>
      </c>
      <c r="Q9">
        <v>12</v>
      </c>
      <c r="R9">
        <v>267</v>
      </c>
      <c r="S9">
        <v>9</v>
      </c>
      <c r="AC9">
        <f t="shared" si="0"/>
        <v>2202</v>
      </c>
      <c r="AD9">
        <f t="shared" si="1"/>
        <v>64</v>
      </c>
    </row>
    <row r="10" spans="1:30" x14ac:dyDescent="0.25">
      <c r="A10" t="s">
        <v>52</v>
      </c>
      <c r="B10" t="s">
        <v>15</v>
      </c>
      <c r="C10" t="s">
        <v>102</v>
      </c>
      <c r="D10">
        <v>268</v>
      </c>
      <c r="E10">
        <v>3</v>
      </c>
      <c r="F10">
        <v>261</v>
      </c>
      <c r="G10">
        <v>3</v>
      </c>
      <c r="J10">
        <v>265</v>
      </c>
      <c r="K10">
        <v>2</v>
      </c>
      <c r="L10">
        <v>288</v>
      </c>
      <c r="M10">
        <v>4</v>
      </c>
      <c r="N10">
        <v>273</v>
      </c>
      <c r="O10">
        <v>22</v>
      </c>
      <c r="P10">
        <v>285</v>
      </c>
      <c r="Q10">
        <v>3</v>
      </c>
      <c r="R10">
        <v>272</v>
      </c>
      <c r="S10">
        <v>4</v>
      </c>
      <c r="T10">
        <v>278</v>
      </c>
      <c r="U10">
        <v>3</v>
      </c>
      <c r="AC10">
        <f t="shared" si="0"/>
        <v>2190</v>
      </c>
      <c r="AD10">
        <f t="shared" si="1"/>
        <v>44</v>
      </c>
    </row>
    <row r="11" spans="1:30" x14ac:dyDescent="0.25">
      <c r="A11" t="s">
        <v>47</v>
      </c>
      <c r="B11" t="s">
        <v>15</v>
      </c>
      <c r="C11" t="s">
        <v>71</v>
      </c>
      <c r="D11">
        <v>268</v>
      </c>
      <c r="E11">
        <v>5</v>
      </c>
      <c r="F11">
        <v>265</v>
      </c>
      <c r="G11">
        <v>6</v>
      </c>
      <c r="J11">
        <v>289</v>
      </c>
      <c r="K11">
        <v>11</v>
      </c>
      <c r="L11">
        <v>278</v>
      </c>
      <c r="M11">
        <v>8</v>
      </c>
      <c r="N11">
        <v>271</v>
      </c>
      <c r="O11">
        <v>9</v>
      </c>
      <c r="P11">
        <v>273</v>
      </c>
      <c r="Q11">
        <v>7</v>
      </c>
      <c r="R11">
        <v>277</v>
      </c>
      <c r="S11">
        <v>5</v>
      </c>
      <c r="T11">
        <v>265</v>
      </c>
      <c r="U11">
        <v>9</v>
      </c>
      <c r="AC11">
        <f t="shared" si="0"/>
        <v>2186</v>
      </c>
      <c r="AD11">
        <f t="shared" si="1"/>
        <v>60</v>
      </c>
    </row>
    <row r="12" spans="1:30" x14ac:dyDescent="0.25">
      <c r="A12" t="s">
        <v>79</v>
      </c>
      <c r="B12" t="s">
        <v>15</v>
      </c>
      <c r="C12" t="s">
        <v>80</v>
      </c>
      <c r="F12">
        <v>250</v>
      </c>
      <c r="G12">
        <v>2</v>
      </c>
      <c r="H12">
        <v>290</v>
      </c>
      <c r="I12">
        <v>5</v>
      </c>
      <c r="J12">
        <v>279</v>
      </c>
      <c r="K12">
        <v>7</v>
      </c>
      <c r="L12">
        <v>266</v>
      </c>
      <c r="M12">
        <v>4</v>
      </c>
      <c r="N12">
        <v>283</v>
      </c>
      <c r="O12">
        <v>8</v>
      </c>
      <c r="P12">
        <v>276</v>
      </c>
      <c r="Q12">
        <v>6</v>
      </c>
      <c r="R12">
        <v>267</v>
      </c>
      <c r="S12">
        <v>5</v>
      </c>
      <c r="T12">
        <v>268</v>
      </c>
      <c r="U12">
        <v>4</v>
      </c>
      <c r="AC12">
        <f t="shared" si="0"/>
        <v>2179</v>
      </c>
      <c r="AD12">
        <f t="shared" si="1"/>
        <v>41</v>
      </c>
    </row>
    <row r="13" spans="1:30" x14ac:dyDescent="0.25">
      <c r="A13" t="s">
        <v>68</v>
      </c>
      <c r="B13" t="s">
        <v>15</v>
      </c>
      <c r="C13" t="s">
        <v>69</v>
      </c>
      <c r="D13">
        <v>229</v>
      </c>
      <c r="E13">
        <v>7</v>
      </c>
      <c r="F13">
        <v>254</v>
      </c>
      <c r="G13">
        <v>4</v>
      </c>
      <c r="H13">
        <v>281</v>
      </c>
      <c r="I13">
        <v>4</v>
      </c>
      <c r="L13">
        <v>266</v>
      </c>
      <c r="M13">
        <v>4</v>
      </c>
      <c r="N13">
        <v>290</v>
      </c>
      <c r="O13">
        <v>9</v>
      </c>
      <c r="P13">
        <v>261</v>
      </c>
      <c r="Q13">
        <v>5</v>
      </c>
      <c r="R13">
        <v>276</v>
      </c>
      <c r="S13">
        <v>10</v>
      </c>
      <c r="T13">
        <v>272</v>
      </c>
      <c r="U13">
        <v>6</v>
      </c>
      <c r="AC13">
        <f t="shared" si="0"/>
        <v>2129</v>
      </c>
      <c r="AD13">
        <f t="shared" si="1"/>
        <v>49</v>
      </c>
    </row>
    <row r="14" spans="1:30" x14ac:dyDescent="0.25">
      <c r="A14" t="s">
        <v>50</v>
      </c>
      <c r="B14" t="s">
        <v>15</v>
      </c>
      <c r="C14" t="s">
        <v>69</v>
      </c>
      <c r="D14">
        <v>275</v>
      </c>
      <c r="E14">
        <v>2</v>
      </c>
      <c r="F14">
        <v>252</v>
      </c>
      <c r="G14">
        <v>3</v>
      </c>
      <c r="H14">
        <v>263</v>
      </c>
      <c r="I14">
        <v>5</v>
      </c>
      <c r="J14">
        <v>281</v>
      </c>
      <c r="K14">
        <v>4</v>
      </c>
      <c r="N14">
        <v>257</v>
      </c>
      <c r="O14">
        <v>4</v>
      </c>
      <c r="P14">
        <v>276</v>
      </c>
      <c r="Q14">
        <v>7</v>
      </c>
      <c r="R14">
        <v>270</v>
      </c>
      <c r="S14">
        <v>5</v>
      </c>
      <c r="T14">
        <v>251</v>
      </c>
      <c r="U14">
        <v>3</v>
      </c>
      <c r="AC14">
        <f t="shared" si="0"/>
        <v>2125</v>
      </c>
      <c r="AD14">
        <f t="shared" si="1"/>
        <v>33</v>
      </c>
    </row>
    <row r="15" spans="1:30" x14ac:dyDescent="0.25">
      <c r="A15" t="s">
        <v>43</v>
      </c>
      <c r="B15" t="s">
        <v>15</v>
      </c>
      <c r="C15" t="s">
        <v>67</v>
      </c>
      <c r="D15">
        <v>264</v>
      </c>
      <c r="E15">
        <v>2</v>
      </c>
      <c r="F15">
        <v>261</v>
      </c>
      <c r="G15">
        <v>2</v>
      </c>
      <c r="H15">
        <v>261</v>
      </c>
      <c r="I15">
        <v>2</v>
      </c>
      <c r="J15">
        <v>263</v>
      </c>
      <c r="K15">
        <v>4</v>
      </c>
      <c r="N15">
        <v>255</v>
      </c>
      <c r="O15">
        <v>4</v>
      </c>
      <c r="P15">
        <v>275</v>
      </c>
      <c r="Q15">
        <v>4</v>
      </c>
      <c r="R15">
        <v>253</v>
      </c>
      <c r="S15">
        <v>2</v>
      </c>
      <c r="T15">
        <v>268</v>
      </c>
      <c r="U15">
        <v>5</v>
      </c>
      <c r="AC15">
        <f t="shared" si="0"/>
        <v>2100</v>
      </c>
      <c r="AD15">
        <f t="shared" si="1"/>
        <v>25</v>
      </c>
    </row>
    <row r="16" spans="1:30" x14ac:dyDescent="0.25">
      <c r="A16" t="s">
        <v>44</v>
      </c>
      <c r="B16" t="s">
        <v>15</v>
      </c>
      <c r="C16" t="s">
        <v>106</v>
      </c>
      <c r="F16">
        <v>286</v>
      </c>
      <c r="G16">
        <v>8</v>
      </c>
      <c r="H16">
        <v>296</v>
      </c>
      <c r="I16">
        <v>13</v>
      </c>
      <c r="J16">
        <v>302</v>
      </c>
      <c r="K16">
        <v>12</v>
      </c>
      <c r="L16">
        <v>294</v>
      </c>
      <c r="M16">
        <v>8</v>
      </c>
      <c r="N16">
        <v>305</v>
      </c>
      <c r="O16">
        <v>16</v>
      </c>
      <c r="R16">
        <v>293</v>
      </c>
      <c r="S16">
        <v>6</v>
      </c>
      <c r="T16">
        <v>291</v>
      </c>
      <c r="U16">
        <v>12</v>
      </c>
      <c r="AC16">
        <f t="shared" si="0"/>
        <v>2067</v>
      </c>
      <c r="AD16">
        <f t="shared" si="1"/>
        <v>75</v>
      </c>
    </row>
    <row r="17" spans="1:30" x14ac:dyDescent="0.25">
      <c r="A17" t="s">
        <v>83</v>
      </c>
      <c r="B17" t="s">
        <v>15</v>
      </c>
      <c r="C17">
        <v>20</v>
      </c>
      <c r="D17">
        <v>230</v>
      </c>
      <c r="E17">
        <v>1</v>
      </c>
      <c r="F17">
        <v>263</v>
      </c>
      <c r="G17">
        <v>5</v>
      </c>
      <c r="H17">
        <v>232</v>
      </c>
      <c r="I17">
        <v>3</v>
      </c>
      <c r="L17">
        <v>232</v>
      </c>
      <c r="M17">
        <v>2</v>
      </c>
      <c r="N17">
        <v>267</v>
      </c>
      <c r="O17">
        <v>5</v>
      </c>
      <c r="P17">
        <v>265</v>
      </c>
      <c r="Q17">
        <v>3</v>
      </c>
      <c r="R17">
        <v>260</v>
      </c>
      <c r="S17">
        <v>5</v>
      </c>
      <c r="T17">
        <v>247</v>
      </c>
      <c r="U17">
        <v>4</v>
      </c>
      <c r="AC17">
        <f t="shared" si="0"/>
        <v>1996</v>
      </c>
      <c r="AD17">
        <f t="shared" si="1"/>
        <v>28</v>
      </c>
    </row>
    <row r="18" spans="1:30" x14ac:dyDescent="0.25">
      <c r="A18" t="s">
        <v>45</v>
      </c>
      <c r="B18" t="s">
        <v>15</v>
      </c>
      <c r="C18">
        <v>14</v>
      </c>
      <c r="D18">
        <v>245</v>
      </c>
      <c r="E18">
        <v>4</v>
      </c>
      <c r="F18">
        <v>252</v>
      </c>
      <c r="G18">
        <v>4</v>
      </c>
      <c r="H18">
        <v>228</v>
      </c>
      <c r="I18">
        <v>4</v>
      </c>
      <c r="J18">
        <v>248</v>
      </c>
      <c r="K18">
        <v>2</v>
      </c>
      <c r="N18">
        <v>250</v>
      </c>
      <c r="O18">
        <v>1</v>
      </c>
      <c r="P18">
        <v>243</v>
      </c>
      <c r="Q18">
        <v>4</v>
      </c>
      <c r="R18">
        <v>264</v>
      </c>
      <c r="S18">
        <v>3</v>
      </c>
      <c r="T18">
        <v>250</v>
      </c>
      <c r="U18">
        <v>4</v>
      </c>
      <c r="AC18">
        <f t="shared" si="0"/>
        <v>1980</v>
      </c>
      <c r="AD18">
        <f t="shared" si="1"/>
        <v>26</v>
      </c>
    </row>
    <row r="19" spans="1:30" x14ac:dyDescent="0.25">
      <c r="A19" t="s">
        <v>81</v>
      </c>
      <c r="B19" t="s">
        <v>15</v>
      </c>
      <c r="C19" t="s">
        <v>107</v>
      </c>
      <c r="D19">
        <v>252</v>
      </c>
      <c r="E19">
        <v>4</v>
      </c>
      <c r="F19">
        <v>266</v>
      </c>
      <c r="G19">
        <v>7</v>
      </c>
      <c r="H19">
        <v>234</v>
      </c>
      <c r="I19">
        <v>3</v>
      </c>
      <c r="J19">
        <v>244</v>
      </c>
      <c r="K19">
        <v>4</v>
      </c>
      <c r="L19">
        <v>203</v>
      </c>
      <c r="M19">
        <v>0</v>
      </c>
      <c r="N19">
        <v>256</v>
      </c>
      <c r="O19">
        <v>7</v>
      </c>
      <c r="R19">
        <v>254</v>
      </c>
      <c r="S19">
        <v>5</v>
      </c>
      <c r="T19">
        <v>250</v>
      </c>
      <c r="U19">
        <v>2</v>
      </c>
      <c r="AC19">
        <f t="shared" si="0"/>
        <v>1959</v>
      </c>
      <c r="AD19">
        <f t="shared" si="1"/>
        <v>32</v>
      </c>
    </row>
    <row r="20" spans="1:30" x14ac:dyDescent="0.25">
      <c r="A20" t="s">
        <v>82</v>
      </c>
      <c r="B20" t="s">
        <v>15</v>
      </c>
      <c r="C20" t="s">
        <v>108</v>
      </c>
      <c r="D20">
        <v>251</v>
      </c>
      <c r="E20">
        <v>2</v>
      </c>
      <c r="H20">
        <v>254</v>
      </c>
      <c r="I20">
        <v>1</v>
      </c>
      <c r="J20">
        <v>230</v>
      </c>
      <c r="K20">
        <v>3</v>
      </c>
      <c r="L20">
        <v>235</v>
      </c>
      <c r="M20">
        <v>3</v>
      </c>
      <c r="N20">
        <v>267</v>
      </c>
      <c r="O20">
        <v>1</v>
      </c>
      <c r="P20">
        <v>252</v>
      </c>
      <c r="Q20">
        <v>3</v>
      </c>
      <c r="R20">
        <v>218</v>
      </c>
      <c r="S20">
        <v>1</v>
      </c>
      <c r="T20">
        <v>247</v>
      </c>
      <c r="U20">
        <v>4</v>
      </c>
      <c r="AC20">
        <f t="shared" si="0"/>
        <v>1954</v>
      </c>
      <c r="AD20">
        <f t="shared" si="1"/>
        <v>18</v>
      </c>
    </row>
    <row r="21" spans="1:30" x14ac:dyDescent="0.25">
      <c r="A21" t="s">
        <v>38</v>
      </c>
      <c r="B21" t="s">
        <v>15</v>
      </c>
      <c r="C21">
        <v>16</v>
      </c>
      <c r="D21">
        <v>276</v>
      </c>
      <c r="E21">
        <v>6</v>
      </c>
      <c r="F21">
        <v>272</v>
      </c>
      <c r="G21">
        <v>8</v>
      </c>
      <c r="H21">
        <v>261</v>
      </c>
      <c r="I21">
        <v>4</v>
      </c>
      <c r="J21">
        <v>269</v>
      </c>
      <c r="K21">
        <v>3</v>
      </c>
      <c r="L21">
        <v>258</v>
      </c>
      <c r="M21">
        <v>3</v>
      </c>
      <c r="N21">
        <v>275</v>
      </c>
      <c r="O21">
        <v>3</v>
      </c>
      <c r="R21">
        <v>261</v>
      </c>
      <c r="S21">
        <v>1</v>
      </c>
      <c r="AC21">
        <f t="shared" si="0"/>
        <v>1872</v>
      </c>
      <c r="AD21">
        <f t="shared" si="1"/>
        <v>28</v>
      </c>
    </row>
    <row r="22" spans="1:30" x14ac:dyDescent="0.25">
      <c r="A22" t="s">
        <v>31</v>
      </c>
      <c r="B22" t="s">
        <v>15</v>
      </c>
      <c r="C22" t="s">
        <v>77</v>
      </c>
      <c r="D22">
        <v>287</v>
      </c>
      <c r="E22">
        <v>4</v>
      </c>
      <c r="F22">
        <v>207</v>
      </c>
      <c r="G22">
        <v>3</v>
      </c>
      <c r="H22">
        <v>234</v>
      </c>
      <c r="I22">
        <v>2</v>
      </c>
      <c r="J22">
        <v>230</v>
      </c>
      <c r="K22">
        <v>3</v>
      </c>
      <c r="L22">
        <v>219</v>
      </c>
      <c r="M22">
        <v>2</v>
      </c>
      <c r="P22">
        <v>225</v>
      </c>
      <c r="Q22">
        <v>2</v>
      </c>
      <c r="R22">
        <v>199</v>
      </c>
      <c r="S22">
        <v>2</v>
      </c>
      <c r="T22">
        <v>211</v>
      </c>
      <c r="U22">
        <v>2</v>
      </c>
      <c r="AC22">
        <f t="shared" si="0"/>
        <v>1812</v>
      </c>
      <c r="AD22">
        <f t="shared" si="1"/>
        <v>20</v>
      </c>
    </row>
    <row r="23" spans="1:30" x14ac:dyDescent="0.25">
      <c r="A23" t="s">
        <v>86</v>
      </c>
      <c r="B23" t="s">
        <v>15</v>
      </c>
      <c r="C23" t="s">
        <v>101</v>
      </c>
      <c r="F23">
        <v>245</v>
      </c>
      <c r="G23">
        <v>8</v>
      </c>
      <c r="H23">
        <v>218</v>
      </c>
      <c r="I23">
        <v>3</v>
      </c>
      <c r="J23">
        <v>244</v>
      </c>
      <c r="K23">
        <v>5</v>
      </c>
      <c r="L23">
        <v>228</v>
      </c>
      <c r="M23">
        <v>2</v>
      </c>
      <c r="N23">
        <v>230</v>
      </c>
      <c r="O23">
        <v>3</v>
      </c>
      <c r="P23">
        <v>219</v>
      </c>
      <c r="Q23">
        <v>2</v>
      </c>
      <c r="T23">
        <v>242</v>
      </c>
      <c r="U23">
        <v>0</v>
      </c>
      <c r="AC23">
        <f t="shared" si="0"/>
        <v>1626</v>
      </c>
      <c r="AD23">
        <f t="shared" si="1"/>
        <v>23</v>
      </c>
    </row>
    <row r="24" spans="1:30" x14ac:dyDescent="0.25">
      <c r="A24" s="2" t="s">
        <v>33</v>
      </c>
      <c r="B24" t="s">
        <v>15</v>
      </c>
      <c r="C24">
        <v>18</v>
      </c>
      <c r="D24">
        <v>221</v>
      </c>
      <c r="E24">
        <v>3</v>
      </c>
      <c r="F24">
        <v>208</v>
      </c>
      <c r="G24">
        <v>2</v>
      </c>
      <c r="H24">
        <v>204</v>
      </c>
      <c r="I24">
        <v>0</v>
      </c>
      <c r="J24">
        <v>254</v>
      </c>
      <c r="K24">
        <v>9</v>
      </c>
      <c r="L24">
        <v>219</v>
      </c>
      <c r="M24">
        <v>1</v>
      </c>
      <c r="P24">
        <v>248</v>
      </c>
      <c r="Q24">
        <v>3</v>
      </c>
      <c r="R24">
        <v>245</v>
      </c>
      <c r="S24">
        <v>4</v>
      </c>
      <c r="AC24">
        <f t="shared" si="0"/>
        <v>1599</v>
      </c>
      <c r="AD24">
        <f t="shared" si="1"/>
        <v>22</v>
      </c>
    </row>
    <row r="25" spans="1:30" x14ac:dyDescent="0.25">
      <c r="A25" t="s">
        <v>34</v>
      </c>
      <c r="B25" t="s">
        <v>15</v>
      </c>
      <c r="C25" t="s">
        <v>80</v>
      </c>
      <c r="D25">
        <v>216</v>
      </c>
      <c r="E25">
        <v>1</v>
      </c>
      <c r="F25">
        <v>205</v>
      </c>
      <c r="G25">
        <v>0</v>
      </c>
      <c r="J25">
        <v>202</v>
      </c>
      <c r="K25">
        <v>1</v>
      </c>
      <c r="L25">
        <v>149</v>
      </c>
      <c r="M25">
        <v>0</v>
      </c>
      <c r="N25">
        <v>191</v>
      </c>
      <c r="O25">
        <v>1</v>
      </c>
      <c r="P25">
        <v>205</v>
      </c>
      <c r="Q25">
        <v>3</v>
      </c>
      <c r="R25">
        <v>216</v>
      </c>
      <c r="S25">
        <v>4</v>
      </c>
      <c r="T25">
        <v>200</v>
      </c>
      <c r="U25">
        <v>1</v>
      </c>
      <c r="AC25">
        <f t="shared" si="0"/>
        <v>1584</v>
      </c>
      <c r="AD25">
        <f t="shared" si="1"/>
        <v>11</v>
      </c>
    </row>
    <row r="26" spans="1:30" x14ac:dyDescent="0.25">
      <c r="A26" t="s">
        <v>32</v>
      </c>
      <c r="B26" t="s">
        <v>15</v>
      </c>
      <c r="C26" t="s">
        <v>105</v>
      </c>
      <c r="F26">
        <v>195</v>
      </c>
      <c r="G26">
        <v>1</v>
      </c>
      <c r="H26">
        <v>153</v>
      </c>
      <c r="I26">
        <v>2</v>
      </c>
      <c r="J26">
        <v>198</v>
      </c>
      <c r="K26">
        <v>2</v>
      </c>
      <c r="L26">
        <v>187</v>
      </c>
      <c r="M26">
        <v>4</v>
      </c>
      <c r="N26">
        <v>188</v>
      </c>
      <c r="O26">
        <v>2</v>
      </c>
      <c r="P26">
        <v>236</v>
      </c>
      <c r="Q26">
        <v>1</v>
      </c>
      <c r="R26">
        <v>201</v>
      </c>
      <c r="S26">
        <v>3</v>
      </c>
      <c r="T26">
        <v>194</v>
      </c>
      <c r="U26">
        <v>2</v>
      </c>
      <c r="AC26">
        <f t="shared" si="0"/>
        <v>1552</v>
      </c>
      <c r="AD26">
        <f t="shared" si="1"/>
        <v>17</v>
      </c>
    </row>
    <row r="27" spans="1:30" x14ac:dyDescent="0.25">
      <c r="A27" t="s">
        <v>104</v>
      </c>
      <c r="B27" t="s">
        <v>15</v>
      </c>
      <c r="C27" t="s">
        <v>105</v>
      </c>
      <c r="J27">
        <v>232</v>
      </c>
      <c r="K27">
        <v>1</v>
      </c>
      <c r="L27">
        <v>220</v>
      </c>
      <c r="M27">
        <v>2</v>
      </c>
      <c r="N27">
        <v>217</v>
      </c>
      <c r="O27">
        <v>2</v>
      </c>
      <c r="P27">
        <v>232</v>
      </c>
      <c r="Q27">
        <v>2</v>
      </c>
      <c r="R27">
        <v>255</v>
      </c>
      <c r="S27">
        <v>3</v>
      </c>
      <c r="T27">
        <v>244</v>
      </c>
      <c r="U27">
        <v>1</v>
      </c>
      <c r="AC27">
        <f t="shared" si="0"/>
        <v>1400</v>
      </c>
      <c r="AD27">
        <f t="shared" si="1"/>
        <v>11</v>
      </c>
    </row>
    <row r="28" spans="1:30" x14ac:dyDescent="0.25">
      <c r="A28" t="s">
        <v>35</v>
      </c>
      <c r="B28" t="s">
        <v>15</v>
      </c>
      <c r="C28">
        <v>18</v>
      </c>
      <c r="D28">
        <v>277</v>
      </c>
      <c r="E28">
        <v>1</v>
      </c>
      <c r="F28">
        <v>251</v>
      </c>
      <c r="G28">
        <v>7</v>
      </c>
      <c r="J28">
        <v>280</v>
      </c>
      <c r="K28">
        <v>6</v>
      </c>
      <c r="L28">
        <v>280</v>
      </c>
      <c r="M28">
        <v>6</v>
      </c>
      <c r="P28">
        <v>285</v>
      </c>
      <c r="Q28">
        <v>9</v>
      </c>
      <c r="AC28">
        <f t="shared" si="0"/>
        <v>1373</v>
      </c>
      <c r="AD28">
        <f t="shared" si="1"/>
        <v>29</v>
      </c>
    </row>
    <row r="29" spans="1:30" x14ac:dyDescent="0.25">
      <c r="A29" t="s">
        <v>70</v>
      </c>
      <c r="B29" t="s">
        <v>15</v>
      </c>
      <c r="C29" t="s">
        <v>101</v>
      </c>
      <c r="D29">
        <v>208</v>
      </c>
      <c r="E29">
        <v>0</v>
      </c>
      <c r="F29">
        <v>181</v>
      </c>
      <c r="G29">
        <v>1</v>
      </c>
      <c r="H29">
        <v>148</v>
      </c>
      <c r="I29">
        <v>0</v>
      </c>
      <c r="N29">
        <v>190</v>
      </c>
      <c r="O29">
        <v>2</v>
      </c>
      <c r="T29">
        <v>169</v>
      </c>
      <c r="U29">
        <v>0</v>
      </c>
      <c r="AC29">
        <f t="shared" si="0"/>
        <v>896</v>
      </c>
      <c r="AD29">
        <f t="shared" si="1"/>
        <v>3</v>
      </c>
    </row>
    <row r="30" spans="1:30" x14ac:dyDescent="0.25">
      <c r="A30" t="s">
        <v>73</v>
      </c>
      <c r="B30" t="s">
        <v>15</v>
      </c>
      <c r="C30" t="s">
        <v>74</v>
      </c>
      <c r="D30">
        <v>264</v>
      </c>
      <c r="E30">
        <v>4</v>
      </c>
      <c r="F30">
        <v>265</v>
      </c>
      <c r="G30">
        <v>8</v>
      </c>
      <c r="H30">
        <v>221</v>
      </c>
      <c r="I30">
        <v>0</v>
      </c>
      <c r="AC30">
        <f t="shared" si="0"/>
        <v>750</v>
      </c>
      <c r="AD30">
        <f t="shared" si="1"/>
        <v>12</v>
      </c>
    </row>
    <row r="32" spans="1:30" x14ac:dyDescent="0.25">
      <c r="A32" t="s">
        <v>36</v>
      </c>
      <c r="B32" t="s">
        <v>14</v>
      </c>
      <c r="C32">
        <v>21</v>
      </c>
      <c r="D32">
        <v>311</v>
      </c>
      <c r="E32">
        <v>15</v>
      </c>
      <c r="F32">
        <v>314</v>
      </c>
      <c r="G32">
        <v>16</v>
      </c>
      <c r="H32">
        <v>307</v>
      </c>
      <c r="I32">
        <v>9</v>
      </c>
      <c r="J32">
        <v>305</v>
      </c>
      <c r="K32">
        <v>16</v>
      </c>
      <c r="L32">
        <v>303</v>
      </c>
      <c r="M32">
        <v>11</v>
      </c>
      <c r="N32">
        <v>313</v>
      </c>
      <c r="O32">
        <v>17</v>
      </c>
      <c r="P32">
        <v>301</v>
      </c>
      <c r="Q32">
        <v>14</v>
      </c>
      <c r="R32">
        <v>303</v>
      </c>
      <c r="S32">
        <v>11</v>
      </c>
      <c r="AC32">
        <f t="shared" ref="AC32" si="2">SUM(D32,F32,H32,J32,L32,N32,P32,R32,T32,V32,X32,Z32,)</f>
        <v>2457</v>
      </c>
      <c r="AD32">
        <f t="shared" ref="AD32" si="3">SUM(E32,G32,I32,K32,M32,O32,Q32,S32,U32,W32,Y32,AA32,)</f>
        <v>109</v>
      </c>
    </row>
    <row r="33" spans="1:30" x14ac:dyDescent="0.25">
      <c r="A33" t="s">
        <v>49</v>
      </c>
      <c r="B33" t="s">
        <v>14</v>
      </c>
      <c r="C33" t="s">
        <v>85</v>
      </c>
      <c r="D33">
        <v>314</v>
      </c>
      <c r="E33">
        <v>18</v>
      </c>
      <c r="H33">
        <v>296</v>
      </c>
      <c r="I33">
        <v>10</v>
      </c>
      <c r="J33">
        <v>300</v>
      </c>
      <c r="K33">
        <v>11</v>
      </c>
      <c r="L33">
        <v>308</v>
      </c>
      <c r="M33">
        <v>14</v>
      </c>
      <c r="N33">
        <v>308</v>
      </c>
      <c r="O33">
        <v>14</v>
      </c>
      <c r="P33">
        <v>306</v>
      </c>
      <c r="Q33">
        <v>17</v>
      </c>
      <c r="R33">
        <v>308</v>
      </c>
      <c r="S33">
        <v>14</v>
      </c>
      <c r="T33">
        <v>309</v>
      </c>
      <c r="U33">
        <v>15</v>
      </c>
      <c r="AC33">
        <f t="shared" ref="AC33:AC42" si="4">SUM(D33,F33,H33,J33,L33,N33,P33,R33,T33,V33,X33,Z33,)</f>
        <v>2449</v>
      </c>
      <c r="AD33">
        <f t="shared" ref="AD33:AD42" si="5">SUM(E33,G33,I33,K33,M33,O33,Q33,S33,U33,W33,Y33,AA33,)</f>
        <v>113</v>
      </c>
    </row>
    <row r="34" spans="1:30" x14ac:dyDescent="0.25">
      <c r="A34" t="s">
        <v>78</v>
      </c>
      <c r="B34" t="s">
        <v>14</v>
      </c>
      <c r="C34" t="s">
        <v>103</v>
      </c>
      <c r="D34">
        <v>313</v>
      </c>
      <c r="E34">
        <v>15</v>
      </c>
      <c r="F34">
        <v>306</v>
      </c>
      <c r="G34">
        <v>12</v>
      </c>
      <c r="H34">
        <v>296</v>
      </c>
      <c r="I34">
        <v>9</v>
      </c>
      <c r="J34">
        <v>301</v>
      </c>
      <c r="K34">
        <v>12</v>
      </c>
      <c r="N34">
        <v>303</v>
      </c>
      <c r="O34">
        <v>19</v>
      </c>
      <c r="P34">
        <v>315</v>
      </c>
      <c r="Q34">
        <v>15</v>
      </c>
      <c r="R34">
        <v>303</v>
      </c>
      <c r="S34">
        <v>13</v>
      </c>
      <c r="T34">
        <v>307</v>
      </c>
      <c r="U34">
        <v>11</v>
      </c>
      <c r="AC34">
        <f t="shared" si="4"/>
        <v>2444</v>
      </c>
      <c r="AD34">
        <f t="shared" si="5"/>
        <v>106</v>
      </c>
    </row>
    <row r="35" spans="1:30" x14ac:dyDescent="0.25">
      <c r="A35" t="s">
        <v>64</v>
      </c>
      <c r="B35" t="s">
        <v>14</v>
      </c>
      <c r="C35">
        <v>13</v>
      </c>
      <c r="D35">
        <v>316</v>
      </c>
      <c r="E35">
        <v>18</v>
      </c>
      <c r="F35">
        <v>300</v>
      </c>
      <c r="G35">
        <v>11</v>
      </c>
      <c r="H35">
        <v>313</v>
      </c>
      <c r="I35">
        <v>15</v>
      </c>
      <c r="L35">
        <v>279</v>
      </c>
      <c r="M35">
        <v>8</v>
      </c>
      <c r="N35">
        <v>311</v>
      </c>
      <c r="O35">
        <v>15</v>
      </c>
      <c r="P35">
        <v>300</v>
      </c>
      <c r="Q35">
        <v>11</v>
      </c>
      <c r="R35">
        <v>292</v>
      </c>
      <c r="S35">
        <v>9</v>
      </c>
      <c r="T35">
        <v>297</v>
      </c>
      <c r="U35">
        <v>12</v>
      </c>
      <c r="AC35">
        <f t="shared" si="4"/>
        <v>2408</v>
      </c>
      <c r="AD35">
        <f t="shared" si="5"/>
        <v>99</v>
      </c>
    </row>
    <row r="36" spans="1:30" x14ac:dyDescent="0.25">
      <c r="A36" t="s">
        <v>24</v>
      </c>
      <c r="B36" t="s">
        <v>14</v>
      </c>
      <c r="C36" t="s">
        <v>76</v>
      </c>
      <c r="D36">
        <v>292</v>
      </c>
      <c r="E36">
        <v>9</v>
      </c>
      <c r="F36">
        <v>280</v>
      </c>
      <c r="G36">
        <v>9</v>
      </c>
      <c r="H36">
        <v>307</v>
      </c>
      <c r="I36">
        <v>11</v>
      </c>
      <c r="J36">
        <v>294</v>
      </c>
      <c r="K36">
        <v>11</v>
      </c>
      <c r="N36">
        <v>295</v>
      </c>
      <c r="O36">
        <v>15</v>
      </c>
      <c r="P36">
        <v>297</v>
      </c>
      <c r="Q36">
        <v>14</v>
      </c>
      <c r="R36">
        <v>295</v>
      </c>
      <c r="S36">
        <v>12</v>
      </c>
      <c r="T36">
        <v>300</v>
      </c>
      <c r="U36">
        <v>12</v>
      </c>
      <c r="AC36">
        <f t="shared" si="4"/>
        <v>2360</v>
      </c>
      <c r="AD36">
        <f t="shared" si="5"/>
        <v>93</v>
      </c>
    </row>
    <row r="37" spans="1:30" x14ac:dyDescent="0.25">
      <c r="A37" t="s">
        <v>22</v>
      </c>
      <c r="B37" t="s">
        <v>14</v>
      </c>
      <c r="C37">
        <v>19</v>
      </c>
      <c r="D37">
        <v>287</v>
      </c>
      <c r="E37">
        <v>4</v>
      </c>
      <c r="F37">
        <v>284</v>
      </c>
      <c r="G37">
        <v>10</v>
      </c>
      <c r="H37">
        <v>283</v>
      </c>
      <c r="I37">
        <v>7</v>
      </c>
      <c r="J37">
        <v>289</v>
      </c>
      <c r="K37">
        <v>10</v>
      </c>
      <c r="N37">
        <v>296</v>
      </c>
      <c r="O37">
        <v>10</v>
      </c>
      <c r="P37">
        <v>287</v>
      </c>
      <c r="Q37">
        <v>7</v>
      </c>
      <c r="R37">
        <v>285</v>
      </c>
      <c r="S37">
        <v>7</v>
      </c>
      <c r="T37">
        <v>289</v>
      </c>
      <c r="U37">
        <v>11</v>
      </c>
      <c r="AC37">
        <f t="shared" si="4"/>
        <v>2300</v>
      </c>
      <c r="AD37">
        <f t="shared" si="5"/>
        <v>66</v>
      </c>
    </row>
    <row r="38" spans="1:30" x14ac:dyDescent="0.25">
      <c r="A38" t="s">
        <v>37</v>
      </c>
      <c r="B38" t="s">
        <v>14</v>
      </c>
      <c r="C38">
        <v>21</v>
      </c>
      <c r="D38">
        <v>268</v>
      </c>
      <c r="E38">
        <v>9</v>
      </c>
      <c r="H38">
        <v>263</v>
      </c>
      <c r="I38">
        <v>6</v>
      </c>
      <c r="J38">
        <v>283</v>
      </c>
      <c r="K38">
        <v>7</v>
      </c>
      <c r="L38">
        <v>271</v>
      </c>
      <c r="M38">
        <v>8</v>
      </c>
      <c r="N38">
        <v>298</v>
      </c>
      <c r="O38">
        <v>10</v>
      </c>
      <c r="P38">
        <v>265</v>
      </c>
      <c r="Q38">
        <v>6</v>
      </c>
      <c r="R38">
        <v>288</v>
      </c>
      <c r="S38">
        <v>6</v>
      </c>
      <c r="T38">
        <v>300</v>
      </c>
      <c r="U38">
        <v>10</v>
      </c>
      <c r="AC38">
        <f t="shared" si="4"/>
        <v>2236</v>
      </c>
      <c r="AD38">
        <f t="shared" si="5"/>
        <v>62</v>
      </c>
    </row>
    <row r="39" spans="1:30" x14ac:dyDescent="0.25">
      <c r="A39" t="s">
        <v>28</v>
      </c>
      <c r="B39" t="s">
        <v>14</v>
      </c>
      <c r="C39">
        <v>22</v>
      </c>
      <c r="D39">
        <v>280</v>
      </c>
      <c r="E39">
        <v>3</v>
      </c>
      <c r="F39">
        <v>280</v>
      </c>
      <c r="G39">
        <v>7</v>
      </c>
      <c r="H39">
        <v>289</v>
      </c>
      <c r="I39">
        <v>7</v>
      </c>
      <c r="J39">
        <v>271</v>
      </c>
      <c r="K39">
        <v>4</v>
      </c>
      <c r="L39">
        <v>274</v>
      </c>
      <c r="M39">
        <v>6</v>
      </c>
      <c r="N39">
        <v>279</v>
      </c>
      <c r="O39">
        <v>5</v>
      </c>
      <c r="P39">
        <v>262</v>
      </c>
      <c r="Q39">
        <v>3</v>
      </c>
      <c r="R39">
        <v>275</v>
      </c>
      <c r="S39">
        <v>7</v>
      </c>
      <c r="AC39">
        <f t="shared" si="4"/>
        <v>2210</v>
      </c>
      <c r="AD39">
        <f t="shared" si="5"/>
        <v>42</v>
      </c>
    </row>
    <row r="40" spans="1:30" x14ac:dyDescent="0.25">
      <c r="A40" t="s">
        <v>39</v>
      </c>
      <c r="B40" t="s">
        <v>14</v>
      </c>
      <c r="C40">
        <v>16</v>
      </c>
      <c r="D40">
        <v>308</v>
      </c>
      <c r="E40">
        <v>8</v>
      </c>
      <c r="F40">
        <v>297</v>
      </c>
      <c r="G40">
        <v>13</v>
      </c>
      <c r="H40">
        <v>303</v>
      </c>
      <c r="I40">
        <v>9</v>
      </c>
      <c r="J40">
        <v>311</v>
      </c>
      <c r="K40">
        <v>17</v>
      </c>
      <c r="L40">
        <v>316</v>
      </c>
      <c r="M40">
        <v>18</v>
      </c>
      <c r="N40">
        <v>315</v>
      </c>
      <c r="O40">
        <v>17</v>
      </c>
      <c r="T40">
        <v>308</v>
      </c>
      <c r="U40">
        <v>14</v>
      </c>
      <c r="AC40">
        <f t="shared" si="4"/>
        <v>2158</v>
      </c>
      <c r="AD40">
        <f t="shared" si="5"/>
        <v>96</v>
      </c>
    </row>
    <row r="41" spans="1:30" x14ac:dyDescent="0.25">
      <c r="A41" t="s">
        <v>51</v>
      </c>
      <c r="B41" t="s">
        <v>14</v>
      </c>
      <c r="C41" t="s">
        <v>85</v>
      </c>
      <c r="F41">
        <v>294</v>
      </c>
      <c r="G41">
        <v>13</v>
      </c>
      <c r="H41">
        <v>275</v>
      </c>
      <c r="I41">
        <v>8</v>
      </c>
      <c r="J41">
        <v>294</v>
      </c>
      <c r="K41">
        <v>9</v>
      </c>
      <c r="P41">
        <v>298</v>
      </c>
      <c r="Q41">
        <v>17</v>
      </c>
      <c r="R41">
        <v>299</v>
      </c>
      <c r="S41">
        <v>11</v>
      </c>
      <c r="T41">
        <v>307</v>
      </c>
      <c r="U41">
        <v>9</v>
      </c>
      <c r="AC41">
        <f t="shared" si="4"/>
        <v>1767</v>
      </c>
      <c r="AD41">
        <f t="shared" si="5"/>
        <v>67</v>
      </c>
    </row>
    <row r="42" spans="1:30" x14ac:dyDescent="0.25">
      <c r="A42" t="s">
        <v>42</v>
      </c>
      <c r="B42" t="s">
        <v>14</v>
      </c>
      <c r="C42" t="s">
        <v>67</v>
      </c>
      <c r="D42">
        <v>297</v>
      </c>
      <c r="E42">
        <v>9</v>
      </c>
      <c r="F42">
        <v>302</v>
      </c>
      <c r="G42">
        <v>10</v>
      </c>
      <c r="H42">
        <v>298</v>
      </c>
      <c r="I42">
        <v>11</v>
      </c>
      <c r="N42">
        <v>298</v>
      </c>
      <c r="O42">
        <v>8</v>
      </c>
      <c r="T42">
        <v>298</v>
      </c>
      <c r="U42">
        <v>7</v>
      </c>
      <c r="AC42">
        <f t="shared" si="4"/>
        <v>1493</v>
      </c>
      <c r="AD42">
        <f t="shared" si="5"/>
        <v>45</v>
      </c>
    </row>
    <row r="44" spans="1:30" x14ac:dyDescent="0.25">
      <c r="A44" t="s">
        <v>12</v>
      </c>
      <c r="B44" t="s">
        <v>13</v>
      </c>
      <c r="C44" t="s">
        <v>103</v>
      </c>
      <c r="D44">
        <v>287</v>
      </c>
      <c r="E44">
        <v>12</v>
      </c>
      <c r="F44">
        <v>286</v>
      </c>
      <c r="G44">
        <v>8</v>
      </c>
      <c r="H44">
        <v>287</v>
      </c>
      <c r="I44">
        <v>4</v>
      </c>
      <c r="J44">
        <v>297</v>
      </c>
      <c r="K44">
        <v>14</v>
      </c>
      <c r="N44">
        <v>287</v>
      </c>
      <c r="O44">
        <v>8</v>
      </c>
      <c r="P44">
        <v>280</v>
      </c>
      <c r="Q44">
        <v>8</v>
      </c>
      <c r="R44">
        <v>278</v>
      </c>
      <c r="S44">
        <v>8</v>
      </c>
      <c r="T44">
        <v>289</v>
      </c>
      <c r="U44">
        <v>10</v>
      </c>
      <c r="AC44">
        <f t="shared" ref="AC44:AD47" si="6">SUM(D44,F44,H44,J44,L44,N44,P44,R44,T44,V44,X44,Z44,)</f>
        <v>2291</v>
      </c>
      <c r="AD44">
        <f t="shared" si="6"/>
        <v>72</v>
      </c>
    </row>
    <row r="45" spans="1:30" x14ac:dyDescent="0.25">
      <c r="A45" t="s">
        <v>25</v>
      </c>
      <c r="B45" t="s">
        <v>13</v>
      </c>
      <c r="C45" t="s">
        <v>76</v>
      </c>
      <c r="D45">
        <v>240</v>
      </c>
      <c r="E45">
        <v>3</v>
      </c>
      <c r="F45">
        <v>256</v>
      </c>
      <c r="G45">
        <v>5</v>
      </c>
      <c r="H45">
        <v>259</v>
      </c>
      <c r="I45">
        <v>4</v>
      </c>
      <c r="J45">
        <v>249</v>
      </c>
      <c r="K45">
        <v>3</v>
      </c>
      <c r="N45">
        <v>259</v>
      </c>
      <c r="O45">
        <v>5</v>
      </c>
      <c r="P45">
        <v>283</v>
      </c>
      <c r="Q45">
        <v>7</v>
      </c>
      <c r="R45">
        <v>292</v>
      </c>
      <c r="S45">
        <v>9</v>
      </c>
      <c r="AC45">
        <f t="shared" si="6"/>
        <v>1838</v>
      </c>
      <c r="AD45">
        <f t="shared" si="6"/>
        <v>36</v>
      </c>
    </row>
    <row r="46" spans="1:30" x14ac:dyDescent="0.25">
      <c r="A46" t="s">
        <v>30</v>
      </c>
      <c r="B46" t="s">
        <v>13</v>
      </c>
      <c r="C46" t="s">
        <v>77</v>
      </c>
      <c r="D46">
        <v>236</v>
      </c>
      <c r="E46">
        <v>3</v>
      </c>
      <c r="F46">
        <v>204</v>
      </c>
      <c r="G46">
        <v>2</v>
      </c>
      <c r="H46">
        <v>212</v>
      </c>
      <c r="I46">
        <v>2</v>
      </c>
      <c r="J46">
        <v>200</v>
      </c>
      <c r="K46">
        <v>2</v>
      </c>
      <c r="L46">
        <v>168</v>
      </c>
      <c r="M46">
        <v>2</v>
      </c>
      <c r="N46">
        <v>184</v>
      </c>
      <c r="O46">
        <v>1</v>
      </c>
      <c r="R46">
        <v>232</v>
      </c>
      <c r="S46">
        <v>4</v>
      </c>
      <c r="T46">
        <v>202</v>
      </c>
      <c r="U46">
        <v>1</v>
      </c>
      <c r="AC46">
        <f t="shared" si="6"/>
        <v>1638</v>
      </c>
      <c r="AD46">
        <f t="shared" si="6"/>
        <v>17</v>
      </c>
    </row>
    <row r="47" spans="1:30" x14ac:dyDescent="0.25">
      <c r="A47" t="s">
        <v>29</v>
      </c>
      <c r="B47" t="s">
        <v>13</v>
      </c>
      <c r="C47">
        <v>22</v>
      </c>
      <c r="F47">
        <v>210</v>
      </c>
      <c r="G47">
        <v>0</v>
      </c>
      <c r="H47">
        <v>196</v>
      </c>
      <c r="I47">
        <v>1</v>
      </c>
      <c r="J47">
        <v>214</v>
      </c>
      <c r="K47">
        <v>2</v>
      </c>
      <c r="L47">
        <v>242</v>
      </c>
      <c r="M47">
        <v>1</v>
      </c>
      <c r="N47">
        <v>233</v>
      </c>
      <c r="O47">
        <v>6</v>
      </c>
      <c r="P47">
        <v>246</v>
      </c>
      <c r="Q47">
        <v>3</v>
      </c>
      <c r="AC47">
        <f t="shared" si="6"/>
        <v>1341</v>
      </c>
      <c r="AD47">
        <f t="shared" si="6"/>
        <v>13</v>
      </c>
    </row>
    <row r="48" spans="1:30" x14ac:dyDescent="0.25">
      <c r="C48" t="s">
        <v>109</v>
      </c>
    </row>
  </sheetData>
  <sortState xmlns:xlrd2="http://schemas.microsoft.com/office/spreadsheetml/2017/richdata2" ref="A33:AD42">
    <sortCondition descending="1" ref="AC33:AC42"/>
  </sortState>
  <pageMargins left="0.25" right="0.25" top="0.75" bottom="0.25" header="0.3" footer="0.3"/>
  <pageSetup scale="71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EFFA-63E9-446D-9034-DAE36361C233}">
  <sheetPr>
    <pageSetUpPr fitToPage="1"/>
  </sheetPr>
  <dimension ref="A1:AC16"/>
  <sheetViews>
    <sheetView workbookViewId="0">
      <selection activeCell="S1" sqref="S1:Z1048576"/>
    </sheetView>
  </sheetViews>
  <sheetFormatPr defaultRowHeight="15" x14ac:dyDescent="0.25"/>
  <cols>
    <col min="1" max="1" width="18.85546875" customWidth="1"/>
    <col min="2" max="2" width="11.7109375" customWidth="1"/>
    <col min="4" max="4" width="4" customWidth="1"/>
    <col min="6" max="6" width="4" customWidth="1"/>
    <col min="8" max="8" width="4" customWidth="1"/>
    <col min="10" max="10" width="4" customWidth="1"/>
    <col min="11" max="11" width="9.140625" customWidth="1"/>
    <col min="12" max="12" width="4" customWidth="1"/>
    <col min="13" max="13" width="9.140625" customWidth="1"/>
    <col min="14" max="14" width="4" customWidth="1"/>
    <col min="15" max="15" width="9.140625" customWidth="1"/>
    <col min="16" max="16" width="4" customWidth="1"/>
    <col min="17" max="17" width="9.140625" customWidth="1"/>
    <col min="18" max="18" width="4" customWidth="1"/>
    <col min="19" max="19" width="9.140625" hidden="1" customWidth="1"/>
    <col min="20" max="20" width="4" hidden="1" customWidth="1"/>
    <col min="21" max="21" width="9.140625" hidden="1" customWidth="1"/>
    <col min="22" max="22" width="4" hidden="1" customWidth="1"/>
    <col min="23" max="23" width="9.140625" hidden="1" customWidth="1"/>
    <col min="24" max="24" width="4" hidden="1" customWidth="1"/>
    <col min="25" max="25" width="9.140625" hidden="1" customWidth="1"/>
    <col min="26" max="26" width="4" hidden="1" customWidth="1"/>
    <col min="27" max="27" width="9.140625" customWidth="1"/>
    <col min="28" max="28" width="12.140625" customWidth="1"/>
  </cols>
  <sheetData>
    <row r="1" spans="1:29" ht="15.75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16</v>
      </c>
      <c r="G1" s="1" t="s">
        <v>4</v>
      </c>
      <c r="H1" s="1" t="s">
        <v>16</v>
      </c>
      <c r="I1" s="1" t="s">
        <v>5</v>
      </c>
      <c r="J1" s="1" t="s">
        <v>16</v>
      </c>
      <c r="K1" s="1" t="s">
        <v>17</v>
      </c>
      <c r="L1" s="1" t="s">
        <v>16</v>
      </c>
      <c r="M1" s="1" t="s">
        <v>6</v>
      </c>
      <c r="N1" s="1" t="s">
        <v>16</v>
      </c>
      <c r="O1" s="1" t="s">
        <v>7</v>
      </c>
      <c r="P1" s="1" t="s">
        <v>16</v>
      </c>
      <c r="Q1" s="1" t="s">
        <v>8</v>
      </c>
      <c r="R1" s="1" t="s">
        <v>16</v>
      </c>
      <c r="S1" s="1" t="s">
        <v>18</v>
      </c>
      <c r="T1" s="1" t="s">
        <v>16</v>
      </c>
      <c r="U1" s="1" t="s">
        <v>19</v>
      </c>
      <c r="V1" s="1" t="s">
        <v>16</v>
      </c>
      <c r="W1" s="1" t="s">
        <v>9</v>
      </c>
      <c r="X1" s="1" t="s">
        <v>16</v>
      </c>
      <c r="Y1" s="1" t="s">
        <v>10</v>
      </c>
      <c r="Z1" s="1" t="s">
        <v>16</v>
      </c>
      <c r="AB1" s="1" t="s">
        <v>11</v>
      </c>
      <c r="AC1" s="1" t="s">
        <v>20</v>
      </c>
    </row>
    <row r="2" spans="1:29" x14ac:dyDescent="0.25">
      <c r="A2" t="s">
        <v>54</v>
      </c>
      <c r="B2" t="s">
        <v>97</v>
      </c>
      <c r="C2">
        <v>248</v>
      </c>
      <c r="D2">
        <v>3</v>
      </c>
      <c r="E2">
        <v>190</v>
      </c>
      <c r="F2">
        <v>2</v>
      </c>
      <c r="G2">
        <v>220</v>
      </c>
      <c r="H2">
        <v>3</v>
      </c>
      <c r="I2">
        <v>224</v>
      </c>
      <c r="J2">
        <v>2</v>
      </c>
      <c r="K2">
        <v>264</v>
      </c>
      <c r="L2">
        <v>7</v>
      </c>
      <c r="M2">
        <v>268</v>
      </c>
      <c r="N2">
        <v>6</v>
      </c>
      <c r="O2">
        <v>238</v>
      </c>
      <c r="P2">
        <v>6</v>
      </c>
      <c r="Q2">
        <v>260</v>
      </c>
      <c r="R2">
        <v>3</v>
      </c>
      <c r="AB2">
        <f t="shared" ref="AB2:AC8" si="0">SUM(C2,E2,G2,I2,K2,M2,O2,Q2,S2,U2,W2,Y2)</f>
        <v>1912</v>
      </c>
      <c r="AC2">
        <f t="shared" si="0"/>
        <v>32</v>
      </c>
    </row>
    <row r="3" spans="1:29" x14ac:dyDescent="0.25">
      <c r="A3" t="s">
        <v>91</v>
      </c>
      <c r="B3" t="s">
        <v>97</v>
      </c>
      <c r="C3">
        <v>238</v>
      </c>
      <c r="D3">
        <v>2</v>
      </c>
      <c r="E3">
        <v>260</v>
      </c>
      <c r="F3">
        <v>2</v>
      </c>
      <c r="G3">
        <v>220</v>
      </c>
      <c r="H3">
        <v>1</v>
      </c>
      <c r="I3">
        <v>144</v>
      </c>
      <c r="J3">
        <v>1</v>
      </c>
      <c r="K3">
        <v>146</v>
      </c>
      <c r="L3">
        <v>0</v>
      </c>
      <c r="O3">
        <v>172</v>
      </c>
      <c r="P3">
        <v>0</v>
      </c>
      <c r="Q3">
        <v>158</v>
      </c>
      <c r="R3">
        <v>0</v>
      </c>
      <c r="AB3">
        <f t="shared" si="0"/>
        <v>1338</v>
      </c>
      <c r="AC3">
        <f t="shared" si="0"/>
        <v>6</v>
      </c>
    </row>
    <row r="4" spans="1:29" x14ac:dyDescent="0.25">
      <c r="A4" t="s">
        <v>96</v>
      </c>
      <c r="B4" t="s">
        <v>97</v>
      </c>
      <c r="C4">
        <v>268</v>
      </c>
      <c r="D4">
        <v>2</v>
      </c>
      <c r="E4">
        <v>164</v>
      </c>
      <c r="F4">
        <v>0</v>
      </c>
      <c r="G4">
        <v>252</v>
      </c>
      <c r="H4">
        <v>2</v>
      </c>
      <c r="I4">
        <v>186</v>
      </c>
      <c r="J4">
        <v>2</v>
      </c>
      <c r="K4">
        <v>218</v>
      </c>
      <c r="L4">
        <v>3</v>
      </c>
      <c r="O4">
        <v>226</v>
      </c>
      <c r="P4">
        <v>2</v>
      </c>
      <c r="AB4">
        <f t="shared" si="0"/>
        <v>1314</v>
      </c>
      <c r="AC4">
        <f t="shared" si="0"/>
        <v>11</v>
      </c>
    </row>
    <row r="5" spans="1:29" x14ac:dyDescent="0.25">
      <c r="A5" t="s">
        <v>90</v>
      </c>
      <c r="B5" t="s">
        <v>97</v>
      </c>
      <c r="C5">
        <v>138</v>
      </c>
      <c r="D5">
        <v>1</v>
      </c>
      <c r="E5">
        <v>154</v>
      </c>
      <c r="F5">
        <v>1</v>
      </c>
      <c r="G5">
        <v>166</v>
      </c>
      <c r="H5">
        <v>0</v>
      </c>
      <c r="I5">
        <v>120</v>
      </c>
      <c r="J5">
        <v>0</v>
      </c>
      <c r="K5">
        <v>140</v>
      </c>
      <c r="L5">
        <v>0</v>
      </c>
      <c r="M5">
        <v>156</v>
      </c>
      <c r="N5">
        <v>0</v>
      </c>
      <c r="O5">
        <v>180</v>
      </c>
      <c r="P5">
        <v>0</v>
      </c>
      <c r="AB5">
        <f t="shared" si="0"/>
        <v>1054</v>
      </c>
      <c r="AC5">
        <f t="shared" si="0"/>
        <v>2</v>
      </c>
    </row>
    <row r="6" spans="1:29" x14ac:dyDescent="0.25">
      <c r="A6" t="s">
        <v>88</v>
      </c>
      <c r="B6" t="s">
        <v>97</v>
      </c>
      <c r="C6">
        <v>146</v>
      </c>
      <c r="D6">
        <v>1</v>
      </c>
      <c r="E6">
        <v>74</v>
      </c>
      <c r="F6">
        <v>1</v>
      </c>
      <c r="G6">
        <v>126</v>
      </c>
      <c r="H6">
        <v>4</v>
      </c>
      <c r="I6">
        <v>194</v>
      </c>
      <c r="J6">
        <v>4</v>
      </c>
      <c r="K6">
        <v>210</v>
      </c>
      <c r="L6">
        <v>2</v>
      </c>
      <c r="M6">
        <v>194</v>
      </c>
      <c r="N6">
        <v>4</v>
      </c>
      <c r="AB6">
        <f t="shared" si="0"/>
        <v>944</v>
      </c>
      <c r="AC6">
        <f t="shared" si="0"/>
        <v>16</v>
      </c>
    </row>
    <row r="7" spans="1:29" x14ac:dyDescent="0.25">
      <c r="A7" t="s">
        <v>89</v>
      </c>
      <c r="B7" t="s">
        <v>97</v>
      </c>
      <c r="C7">
        <v>148</v>
      </c>
      <c r="D7">
        <v>0</v>
      </c>
      <c r="G7">
        <v>162</v>
      </c>
      <c r="H7">
        <v>3</v>
      </c>
      <c r="I7">
        <v>102</v>
      </c>
      <c r="J7">
        <v>0</v>
      </c>
      <c r="K7">
        <v>126</v>
      </c>
      <c r="L7">
        <v>2</v>
      </c>
      <c r="M7">
        <v>96</v>
      </c>
      <c r="N7">
        <v>0</v>
      </c>
      <c r="AB7">
        <f t="shared" si="0"/>
        <v>634</v>
      </c>
      <c r="AC7">
        <f t="shared" si="0"/>
        <v>5</v>
      </c>
    </row>
    <row r="8" spans="1:29" x14ac:dyDescent="0.25">
      <c r="A8" t="s">
        <v>92</v>
      </c>
      <c r="B8" t="s">
        <v>97</v>
      </c>
      <c r="C8">
        <v>58</v>
      </c>
      <c r="D8">
        <v>0</v>
      </c>
      <c r="E8">
        <v>68</v>
      </c>
      <c r="F8">
        <v>0</v>
      </c>
      <c r="AB8">
        <f t="shared" si="0"/>
        <v>126</v>
      </c>
      <c r="AC8">
        <f t="shared" si="0"/>
        <v>0</v>
      </c>
    </row>
    <row r="10" spans="1:29" x14ac:dyDescent="0.25">
      <c r="A10" t="s">
        <v>87</v>
      </c>
      <c r="B10" t="s">
        <v>53</v>
      </c>
      <c r="C10">
        <v>220</v>
      </c>
      <c r="D10">
        <v>3</v>
      </c>
      <c r="E10">
        <v>266</v>
      </c>
      <c r="F10">
        <v>4</v>
      </c>
      <c r="G10">
        <v>264</v>
      </c>
      <c r="H10">
        <v>5</v>
      </c>
      <c r="I10">
        <v>258</v>
      </c>
      <c r="J10">
        <v>4</v>
      </c>
      <c r="K10">
        <v>262</v>
      </c>
      <c r="L10">
        <v>8</v>
      </c>
      <c r="M10">
        <v>278</v>
      </c>
      <c r="N10">
        <v>5</v>
      </c>
      <c r="O10">
        <v>278</v>
      </c>
      <c r="P10">
        <v>5</v>
      </c>
      <c r="Q10">
        <v>278</v>
      </c>
      <c r="R10">
        <v>3</v>
      </c>
      <c r="AB10">
        <f t="shared" ref="AB10:AC15" si="1">SUM(C10,E10,G10,I10,K10,M10,O10,Q10,S10,U10,W10,Y10)</f>
        <v>2104</v>
      </c>
      <c r="AC10">
        <f t="shared" si="1"/>
        <v>37</v>
      </c>
    </row>
    <row r="11" spans="1:29" x14ac:dyDescent="0.25">
      <c r="A11" t="s">
        <v>56</v>
      </c>
      <c r="B11" t="s">
        <v>53</v>
      </c>
      <c r="C11">
        <v>244</v>
      </c>
      <c r="D11">
        <v>2</v>
      </c>
      <c r="E11">
        <v>243</v>
      </c>
      <c r="F11">
        <v>4</v>
      </c>
      <c r="G11">
        <v>248</v>
      </c>
      <c r="H11">
        <v>3</v>
      </c>
      <c r="I11">
        <v>254</v>
      </c>
      <c r="J11">
        <v>3</v>
      </c>
      <c r="K11">
        <v>258</v>
      </c>
      <c r="L11">
        <v>5</v>
      </c>
      <c r="M11">
        <v>246</v>
      </c>
      <c r="N11">
        <v>2</v>
      </c>
      <c r="O11">
        <v>260</v>
      </c>
      <c r="P11">
        <v>4</v>
      </c>
      <c r="Q11">
        <v>272</v>
      </c>
      <c r="R11">
        <v>7</v>
      </c>
      <c r="AB11">
        <f t="shared" si="1"/>
        <v>2025</v>
      </c>
      <c r="AC11">
        <f t="shared" si="1"/>
        <v>30</v>
      </c>
    </row>
    <row r="12" spans="1:29" x14ac:dyDescent="0.25">
      <c r="A12" t="s">
        <v>100</v>
      </c>
      <c r="B12" t="s">
        <v>53</v>
      </c>
      <c r="C12">
        <v>176</v>
      </c>
      <c r="D12">
        <v>1</v>
      </c>
      <c r="E12">
        <v>220</v>
      </c>
      <c r="F12">
        <v>1</v>
      </c>
      <c r="G12">
        <v>248</v>
      </c>
      <c r="H12">
        <v>1</v>
      </c>
      <c r="I12">
        <v>228</v>
      </c>
      <c r="J12">
        <v>3</v>
      </c>
      <c r="K12">
        <v>250</v>
      </c>
      <c r="L12">
        <v>2</v>
      </c>
      <c r="M12">
        <v>258</v>
      </c>
      <c r="N12">
        <v>3</v>
      </c>
      <c r="O12">
        <v>270</v>
      </c>
      <c r="P12">
        <v>6</v>
      </c>
      <c r="Q12">
        <v>232</v>
      </c>
      <c r="R12">
        <v>1</v>
      </c>
      <c r="AB12">
        <f t="shared" si="1"/>
        <v>1882</v>
      </c>
      <c r="AC12">
        <f t="shared" si="1"/>
        <v>18</v>
      </c>
    </row>
    <row r="13" spans="1:29" x14ac:dyDescent="0.25">
      <c r="A13" t="s">
        <v>95</v>
      </c>
      <c r="B13" t="s">
        <v>53</v>
      </c>
      <c r="C13">
        <v>252</v>
      </c>
      <c r="D13">
        <v>11</v>
      </c>
      <c r="E13">
        <v>174</v>
      </c>
      <c r="F13">
        <v>0</v>
      </c>
      <c r="G13">
        <v>186</v>
      </c>
      <c r="H13">
        <v>0</v>
      </c>
      <c r="I13">
        <v>158</v>
      </c>
      <c r="J13">
        <v>2</v>
      </c>
      <c r="K13">
        <v>234</v>
      </c>
      <c r="L13">
        <v>3</v>
      </c>
      <c r="M13">
        <v>216</v>
      </c>
      <c r="N13">
        <v>2</v>
      </c>
      <c r="O13">
        <v>231</v>
      </c>
      <c r="P13">
        <v>11</v>
      </c>
      <c r="Q13">
        <v>240</v>
      </c>
      <c r="R13">
        <v>1</v>
      </c>
      <c r="AB13">
        <f t="shared" si="1"/>
        <v>1691</v>
      </c>
      <c r="AC13">
        <f t="shared" si="1"/>
        <v>30</v>
      </c>
    </row>
    <row r="14" spans="1:29" x14ac:dyDescent="0.25">
      <c r="A14" t="s">
        <v>99</v>
      </c>
      <c r="B14" t="s">
        <v>53</v>
      </c>
      <c r="E14">
        <v>148</v>
      </c>
      <c r="F14">
        <v>0</v>
      </c>
      <c r="G14">
        <v>220</v>
      </c>
      <c r="H14">
        <v>2</v>
      </c>
      <c r="I14">
        <v>234</v>
      </c>
      <c r="J14">
        <v>3</v>
      </c>
      <c r="K14">
        <v>242</v>
      </c>
      <c r="L14">
        <v>3</v>
      </c>
      <c r="M14">
        <v>246</v>
      </c>
      <c r="N14">
        <v>3</v>
      </c>
      <c r="O14">
        <v>242</v>
      </c>
      <c r="P14">
        <v>0</v>
      </c>
      <c r="Q14">
        <v>194</v>
      </c>
      <c r="R14">
        <v>2</v>
      </c>
      <c r="AB14">
        <f t="shared" si="1"/>
        <v>1526</v>
      </c>
      <c r="AC14">
        <f t="shared" si="1"/>
        <v>13</v>
      </c>
    </row>
    <row r="15" spans="1:29" x14ac:dyDescent="0.25">
      <c r="A15" t="s">
        <v>98</v>
      </c>
      <c r="B15" t="s">
        <v>53</v>
      </c>
      <c r="E15">
        <v>258</v>
      </c>
      <c r="F15">
        <v>4</v>
      </c>
      <c r="G15">
        <v>248</v>
      </c>
      <c r="H15">
        <v>3</v>
      </c>
      <c r="I15">
        <v>236</v>
      </c>
      <c r="J15">
        <v>2</v>
      </c>
      <c r="K15">
        <v>242</v>
      </c>
      <c r="L15">
        <v>3</v>
      </c>
      <c r="M15">
        <v>256</v>
      </c>
      <c r="N15">
        <v>4</v>
      </c>
      <c r="AB15">
        <f t="shared" si="1"/>
        <v>1240</v>
      </c>
      <c r="AC15">
        <f t="shared" si="1"/>
        <v>16</v>
      </c>
    </row>
    <row r="16" spans="1:29" x14ac:dyDescent="0.25">
      <c r="A16" t="s">
        <v>111</v>
      </c>
      <c r="B16" t="s">
        <v>53</v>
      </c>
      <c r="C16">
        <v>270</v>
      </c>
      <c r="D16">
        <v>3</v>
      </c>
      <c r="E16">
        <v>274</v>
      </c>
      <c r="F16">
        <v>4</v>
      </c>
      <c r="G16">
        <v>268</v>
      </c>
      <c r="H16">
        <v>2</v>
      </c>
    </row>
  </sheetData>
  <sortState xmlns:xlrd2="http://schemas.microsoft.com/office/spreadsheetml/2017/richdata2" ref="A10:AC16">
    <sortCondition descending="1" ref="AB10:AB16"/>
  </sortState>
  <pageMargins left="0.7" right="0.7" top="0.75" bottom="0.75" header="0.3" footer="0.3"/>
  <pageSetup scale="73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Spot Leagues</vt:lpstr>
      <vt:lpstr>3D Leagues</vt:lpstr>
      <vt:lpstr>Youth Leagues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krey</dc:creator>
  <cp:lastModifiedBy>mark krey</cp:lastModifiedBy>
  <cp:lastPrinted>2020-04-04T18:07:03Z</cp:lastPrinted>
  <dcterms:created xsi:type="dcterms:W3CDTF">2019-01-15T23:00:45Z</dcterms:created>
  <dcterms:modified xsi:type="dcterms:W3CDTF">2020-04-04T18:07:36Z</dcterms:modified>
</cp:coreProperties>
</file>